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76" documentId="120_S{2AC9BD13-BADA-5192-A53E-5A8FF88502F6}" xr6:coauthVersionLast="47" xr6:coauthVersionMax="47" xr10:uidLastSave="{FFEE8CF1-56EF-46DA-B9CC-1F69DFC7AF2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<sst xmlns="http://schemas.openxmlformats.org/spreadsheetml/2006/main" count="180297" uniqueCount="39133">
  <si>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</si>
  <si>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</si>
  <si>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</si>
  <si>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</si>
  <si>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</si>
  <si>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</si>
  <si>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</si>
  <si>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</si>
  <si>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</si>
  <si>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</si>
  <si>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</si>
  <si>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</si>
  <si>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</si>
  <si>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</si>
  <si>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</si>
  <si>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</si>
  <si>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</si>
  <si>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</si>
  <si>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</si>
  <si>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</si>
  <si>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</si>
  <si>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</si>
  <si>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</si>
  <si>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</si>
  <si>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</si>
  <si>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</si>
  <si>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</si>
  <si>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</si>
  <si>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</si>
  <si>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</si>
  <si>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</si>
  <si>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</si>
  <si>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</si>
  <si>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</si>
  <si>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</si>
  <si>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</si>
  <si>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</si>
  <si>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</si>
  <si>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</si>
  <si>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</si>
  <si>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</si>
  <si>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</si>
  <si>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</si>
  <si>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</si>
  <si>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</si>
  <si>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</si>
  <si>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</si>
  <si>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</si>
  <si>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</si>
  <si>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</si>
  <si>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</si>
  <si>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</si>
  <si>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</si>
  <si>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</si>
  <si>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</si>
  <si>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</si>
  <si>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</si>
  <si>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</si>
  <si>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</si>
  <si>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</si>
  <si>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</si>
  <si>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</si>
  <si>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</si>
  <si>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</si>
  <si>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</si>
  <si>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</si>
  <si>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</si>
  <si>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</si>
  <si>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</si>
  <si>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</si>
  <si>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</si>
  <si>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</si>
  <si>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</si>
  <si>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</si>
  <si>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</si>
  <si>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</si>
  <si>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</si>
  <si>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</si>
  <si>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</si>
  <si>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</si>
  <si>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</si>
  <si>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</si>
  <si>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</si>
  <si>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</si>
  <si>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</si>
  <si>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</si>
  <si>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</si>
  <si>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</si>
  <si>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</si>
  <si>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</si>
  <si>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</si>
  <si>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</si>
  <si>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</si>
  <si>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</si>
  <si>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</si>
  <si>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</si>
  <si>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</si>
  <si>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</si>
  <si>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</si>
  <si>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</si>
  <si>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</si>
  <si>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</si>
  <si>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</si>
  <si>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</si>
  <si>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</si>
  <si>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</si>
  <si>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</si>
  <si>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</si>
  <si>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</si>
  <si>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</si>
  <si>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</si>
  <si>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</si>
  <si>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</si>
  <si>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</si>
  <si>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</si>
  <si>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</si>
  <si>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</si>
  <si>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</si>
  <si>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</si>
  <si>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</si>
  <si>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</si>
  <si>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</si>
  <si>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</si>
  <si>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</si>
  <si>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</si>
  <si>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</si>
  <si>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</si>
  <si>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</si>
  <si>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</si>
  <si>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</si>
  <si>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</si>
  <si>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</si>
  <si>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</si>
  <si>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</si>
  <si>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</si>
  <si>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</si>
  <si>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</si>
  <si>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</si>
  <si>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</si>
  <si>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</si>
  <si>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</si>
  <si>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</si>
  <si>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</si>
  <si>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</si>
  <si>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</si>
  <si>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</si>
  <si>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</si>
  <si>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</si>
  <si>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</si>
  <si>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</si>
  <si>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</si>
  <si>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</si>
  <si>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</si>
  <si>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</si>
  <si>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</si>
  <si>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</si>
  <si>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</si>
  <si>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</si>
  <si>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</si>
  <si>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</si>
  <si>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</si>
  <si>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</si>
  <si>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</si>
  <si>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</si>
  <si>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</si>
  <si>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</si>
  <si>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</si>
  <si>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</si>
  <si>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</si>
  <si>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</si>
  <si>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</si>
  <si>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</si>
  <si>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</si>
  <si>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</si>
  <si>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</si>
  <si>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</si>
  <si>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</si>
  <si>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</si>
  <si>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</si>
  <si>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</si>
  <si>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</si>
  <si>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</si>
  <si>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</si>
  <si>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</si>
  <si>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</si>
  <si>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</si>
  <si>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</si>
  <si>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</si>
  <si>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</si>
  <si>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</si>
  <si>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</si>
  <si>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</si>
  <si>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</si>
  <si>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</si>
  <si>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</si>
  <si>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</si>
  <si>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</si>
  <si>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</si>
  <si>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</si>
  <si>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</si>
  <si>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</si>
  <si>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</si>
  <si>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</si>
  <si>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</si>
  <si>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</si>
  <si>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</si>
  <si>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</si>
  <si>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</si>
  <si>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</si>
  <si>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</si>
  <si>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</si>
  <si>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</si>
  <si>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</si>
  <si>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</si>
  <si>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</si>
  <si>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</si>
  <si>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</si>
  <si>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</si>
  <si>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</si>
  <si>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</si>
  <si>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</si>
  <si>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</si>
  <si>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</si>
  <si>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</si>
  <si>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</si>
  <si>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</si>
  <si>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</si>
  <si>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</si>
  <si>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</si>
  <si>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</si>
  <si>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</si>
  <si>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</si>
  <si>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</si>
  <si>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</si>
  <si>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</si>
  <si>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</si>
  <si>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</si>
  <si>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</si>
  <si>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</si>
  <si>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</si>
  <si>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</si>
  <si>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</si>
  <si>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</si>
  <si>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</si>
  <si>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</si>
  <si>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</si>
  <si>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</si>
  <si>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</si>
  <si>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</si>
  <si>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</si>
  <si>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</si>
  <si>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</si>
  <si>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</si>
  <si>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</si>
  <si>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</si>
  <si>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</si>
  <si>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</si>
  <si>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</si>
  <si>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</si>
  <si>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</si>
  <si>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</si>
  <si>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</si>
  <si>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</si>
  <si>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</si>
  <si>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</si>
  <si>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</si>
  <si>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</si>
  <si>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</si>
  <si>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</si>
  <si>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</si>
  <si>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</si>
  <si>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</si>
  <si>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</si>
  <si>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</si>
  <si>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</si>
  <si>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</si>
  <si>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</si>
  <si>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</si>
  <si>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</si>
  <si>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</si>
  <si>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</si>
  <si>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</si>
  <si>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</si>
  <si>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</si>
  <si>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</si>
  <si>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</si>
  <si>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</si>
  <si>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</si>
  <si>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</si>
  <si>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</si>
  <si>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</si>
  <si>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</si>
  <si>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</si>
  <si>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</si>
  <si>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</si>
  <si>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</si>
  <si>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</si>
  <si>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</si>
  <si>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</si>
  <si>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</si>
  <si>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</si>
  <si>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</si>
  <si>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</si>
  <si>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</si>
  <si>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</si>
  <si>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</si>
  <si>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</si>
  <si>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</si>
  <si>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</si>
  <si>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</si>
  <si>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</si>
  <si>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</si>
  <si>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</si>
  <si>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</si>
  <si>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</si>
  <si>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</si>
  <si>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</si>
  <si>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</si>
  <si>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</si>
  <si>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</si>
  <si>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</si>
  <si>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</si>
  <si>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</si>
  <si>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</si>
  <si>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</si>
  <si>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</si>
  <si>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</si>
  <si>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</si>
  <si>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</si>
  <si>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</si>
  <si>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</si>
  <si>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</si>
  <si>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</si>
  <si>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</si>
  <si>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</si>
  <si>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</si>
  <si>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</si>
  <si>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</si>
  <si>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</si>
  <si>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</si>
  <si>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</si>
  <si>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</si>
  <si>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</si>
  <si>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</si>
  <si>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</si>
  <si>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</si>
  <si>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</si>
  <si>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</si>
  <si>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</si>
  <si>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</si>
  <si>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</si>
  <si>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</si>
  <si>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</si>
  <si>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</si>
  <si>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</si>
  <si>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</si>
  <si>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</si>
  <si>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</si>
  <si>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</si>
  <si>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</si>
  <si>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</si>
  <si>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</si>
  <si>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</si>
  <si>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</si>
  <si>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</si>
  <si>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</si>
  <si>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</si>
  <si>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</si>
  <si>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</si>
  <si>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</si>
  <si>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</si>
  <si>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</si>
  <si>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</si>
  <si>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</si>
  <si>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</si>
  <si>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</si>
  <si>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</si>
  <si>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</si>
  <si>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</si>
  <si>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</si>
  <si>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</si>
  <si>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</si>
  <si>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</si>
  <si>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</si>
  <si>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</si>
  <si>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</si>
  <si>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</si>
  <si>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</si>
  <si>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</si>
  <si>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</si>
  <si>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</si>
  <si>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</si>
  <si>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</si>
  <si>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</si>
  <si>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</si>
  <si>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</si>
  <si>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</si>
  <si>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</si>
  <si>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</si>
  <si>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</si>
  <si>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</si>
  <si>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</si>
  <si>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</si>
  <si>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</si>
  <si>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</si>
  <si>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</si>
  <si>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</si>
  <si>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</si>
  <si>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</si>
  <si>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</si>
  <si>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</si>
  <si>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</si>
  <si>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</si>
  <si>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</si>
  <si>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</si>
  <si>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</si>
  <si>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</si>
  <si>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</si>
  <si>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</si>
  <si>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</si>
  <si>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</si>
  <si>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</si>
  <si>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</si>
  <si>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</si>
  <si>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</si>
  <si>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</si>
  <si>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</si>
  <si>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</si>
  <si>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</si>
  <si>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</si>
  <si>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</si>
  <si>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</si>
  <si>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</si>
  <si>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</si>
  <si>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</si>
  <si>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</si>
  <si>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</si>
  <si>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</si>
  <si>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</si>
  <si>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</si>
  <si>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</si>
  <si>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</si>
  <si>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</si>
  <si>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</si>
  <si>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</si>
  <si>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</si>
  <si>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</si>
  <si>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</si>
  <si>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</si>
  <si>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</si>
  <si>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</si>
  <si>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</si>
  <si>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</si>
  <si>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</si>
  <si>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</si>
  <si>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</si>
  <si>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</si>
  <si>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</si>
  <si>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</si>
  <si>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</si>
  <si>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</si>
  <si>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</si>
  <si>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</si>
  <si>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</si>
  <si>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</si>
  <si>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</si>
  <si>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</si>
  <si>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</si>
  <si>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</si>
  <si>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</si>
  <si>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</si>
  <si>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</si>
  <si>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</si>
  <si>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</si>
  <si>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</si>
  <si>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</si>
  <si>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</si>
  <si>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</si>
  <si>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</si>
  <si>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</si>
  <si>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</si>
  <si>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</si>
  <si>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</si>
  <si>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</si>
  <si>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</si>
  <si>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</si>
  <si>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</si>
  <si>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</si>
  <si>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</si>
  <si>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</si>
  <si>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</si>
  <si>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</si>
  <si>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</si>
  <si>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</si>
  <si>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</si>
  <si>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</si>
  <si>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</si>
  <si>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</si>
  <si>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</si>
  <si>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</si>
  <si>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</si>
  <si>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</si>
  <si>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</si>
  <si>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</si>
  <si>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</si>
  <si>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</si>
  <si>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</si>
  <si>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</si>
  <si>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</si>
  <si>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</si>
  <si>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</si>
  <si>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</si>
  <si>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</si>
  <si>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</si>
  <si>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</si>
  <si>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</si>
  <si>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</si>
  <si>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</si>
  <si>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</si>
  <si>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</si>
  <si>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</si>
  <si>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</si>
  <si>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</si>
  <si>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</si>
  <si>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</si>
  <si>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</si>
  <si>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</si>
  <si>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</si>
  <si>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</si>
  <si>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</si>
  <si>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</si>
  <si>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</si>
  <si>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</si>
  <si>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</si>
  <si>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</si>
  <si>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</si>
  <si>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</si>
  <si>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</si>
  <si>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</si>
  <si>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</si>
  <si>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</si>
  <si>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</si>
  <si>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</si>
  <si>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</si>
  <si>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</si>
  <si>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</si>
  <si>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</si>
  <si>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</si>
  <si>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</si>
  <si>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</si>
  <si>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</si>
  <si>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</si>
  <si>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</si>
  <si>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</si>
  <si>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</si>
  <si>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</si>
  <si>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</si>
  <si>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</si>
  <si>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</si>
  <si>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</si>
  <si>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</si>
  <si>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</si>
  <si>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</si>
  <si>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</si>
  <si>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</si>
  <si>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</si>
  <si>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</si>
  <si>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</si>
  <si>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</si>
  <si>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</si>
  <si>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</si>
  <si>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</si>
  <si>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</si>
  <si>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</si>
  <si>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</si>
  <si>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</si>
  <si>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</si>
  <si>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</si>
  <si>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</si>
  <si>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</si>
  <si>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</si>
  <si>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</si>
  <si>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</si>
  <si>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</si>
  <si>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</si>
  <si>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</si>
  <si>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</si>
  <si>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</si>
  <si>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</si>
  <si>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</si>
  <si>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</si>
  <si>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</si>
  <si>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</si>
  <si>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</si>
  <si>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</si>
  <si>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</si>
  <si>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</si>
  <si>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</si>
  <si>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</si>
  <si>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</si>
  <si>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</si>
  <si>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</si>
  <si>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</si>
  <si>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</si>
  <si>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</si>
  <si>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</si>
  <si>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</si>
  <si>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</si>
  <si>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</si>
  <si>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</si>
  <si>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</si>
  <si>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</si>
  <si>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</si>
  <si>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</si>
  <si>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</si>
  <si>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</si>
  <si>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</si>
  <si>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</si>
  <si>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</si>
  <si>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</si>
  <si>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</si>
  <si>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</si>
  <si>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</si>
  <si>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</si>
  <si>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</si>
  <si>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</si>
  <si>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</si>
  <si>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</si>
  <si>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</si>
  <si>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</si>
  <si>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</si>
  <si>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</si>
  <si>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</si>
  <si>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</si>
  <si>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</si>
  <si>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</si>
  <si>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</si>
  <si>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</si>
  <si>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</si>
  <si>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</si>
  <si>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</si>
  <si>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</si>
  <si>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</si>
  <si>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</si>
  <si>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</si>
  <si>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</si>
  <si>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</si>
  <si>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</si>
  <si>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</si>
  <si>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</si>
  <si>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</si>
  <si>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</si>
  <si>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</si>
  <si>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</si>
  <si>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</si>
  <si>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</si>
  <si>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</si>
  <si>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</si>
  <si>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</si>
  <si>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</si>
  <si>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</si>
  <si>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</si>
  <si>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</si>
  <si>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</si>
  <si>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</si>
  <si>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</si>
  <si>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</si>
  <si>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</si>
  <si>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</si>
  <si>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</si>
  <si>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</si>
  <si>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</si>
  <si>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</si>
  <si>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</si>
  <si>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</si>
  <si>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</si>
  <si>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</si>
  <si>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</si>
  <si>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</si>
  <si>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</si>
  <si>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</si>
  <si>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</si>
  <si>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</si>
  <si>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</si>
  <si>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</si>
  <si>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</si>
  <si>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</si>
  <si>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</si>
  <si>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</si>
  <si>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</si>
  <si>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</si>
  <si>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</si>
  <si>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</si>
  <si>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</si>
  <si>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</si>
  <si>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</si>
  <si>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</si>
  <si>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</si>
  <si>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</si>
  <si>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</si>
  <si>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</si>
  <si>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</si>
  <si>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</si>
  <si>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</si>
  <si>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</si>
  <si>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</si>
  <si>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</si>
  <si>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</si>
  <si>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</si>
  <si>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</si>
  <si>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</si>
  <si>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</si>
  <si>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</si>
  <si>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</si>
  <si>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</si>
  <si>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</si>
  <si>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</si>
  <si>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</si>
  <si>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</si>
  <si>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</si>
  <si>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</si>
  <si>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</si>
  <si>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</si>
  <si>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</si>
  <si>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</si>
  <si>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</si>
  <si>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</si>
  <si>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</si>
  <si>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</si>
  <si>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</si>
  <si>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</si>
  <si>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</si>
  <si>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</si>
  <si>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</si>
  <si>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</si>
  <si>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</si>
  <si>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</si>
  <si>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</si>
  <si>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</si>
  <si>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</si>
  <si>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</si>
  <si>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</si>
  <si>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</si>
  <si>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</si>
  <si>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</si>
  <si>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</si>
  <si>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</si>
  <si>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</si>
  <si>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</si>
  <si>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</si>
  <si>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</si>
  <si>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</si>
  <si>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</si>
  <si>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</si>
  <si>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</si>
  <si>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</si>
  <si>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</si>
  <si>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</si>
  <si>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</si>
  <si>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</si>
  <si>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</si>
  <si>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</si>
  <si>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</si>
  <si>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</si>
  <si>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</si>
  <si>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</si>
  <si>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</si>
  <si>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</si>
  <si>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</si>
  <si>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</si>
  <si>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</si>
  <si>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</si>
  <si>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</si>
  <si>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</si>
  <si>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</si>
  <si>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</si>
  <si>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</si>
  <si>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</si>
  <si>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</si>
  <si>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</si>
  <si>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</si>
  <si>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</si>
  <si>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</si>
  <si>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</si>
  <si>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</si>
  <si>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</si>
  <si>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</si>
  <si>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</si>
  <si>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</si>
  <si>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</si>
  <si>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</si>
  <si>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</si>
  <si>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</si>
  <si>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</si>
  <si>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</si>
  <si>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</si>
  <si>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</si>
  <si>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</si>
  <si>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</si>
  <si>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</si>
  <si>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</si>
  <si>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</si>
  <si>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</si>
  <si>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</si>
  <si>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</si>
  <si>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</si>
  <si>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</si>
  <si>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</si>
  <si>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</si>
  <si>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</si>
  <si>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</si>
  <si>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</si>
  <si>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</si>
  <si>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</si>
  <si>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</si>
  <si>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</si>
  <si>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</si>
  <si>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</si>
  <si>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</si>
  <si>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</si>
  <si>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</si>
  <si>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</si>
  <si>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</si>
  <si>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</si>
  <si>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</si>
  <si>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</si>
  <si>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</si>
  <si>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</si>
  <si>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</si>
  <si>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</si>
  <si>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</si>
  <si>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</si>
  <si>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</si>
  <si>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</si>
  <si>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</si>
  <si>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</si>
  <si>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</si>
  <si>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</si>
  <si>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</si>
  <si>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</si>
  <si>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</si>
  <si>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</si>
  <si>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</si>
  <si>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</si>
  <si>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</si>
  <si>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</si>
  <si>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</si>
  <si>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</si>
  <si>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</si>
  <si>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</si>
  <si>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</si>
  <si>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</si>
  <si>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</si>
  <si>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</si>
  <si>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</si>
  <si>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</si>
  <si>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</si>
  <si>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</si>
  <si>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</si>
  <si>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</si>
  <si>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</si>
  <si>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</si>
  <si>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</si>
  <si>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</si>
  <si>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</si>
  <si>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</si>
  <si>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</si>
  <si>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</si>
  <si>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</si>
  <si>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</si>
  <si>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</si>
  <si>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</si>
  <si>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</si>
  <si>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</si>
  <si>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</si>
  <si>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</si>
  <si>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</si>
  <si>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</si>
  <si>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</si>
  <si>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</si>
  <si>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</si>
  <si>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</si>
  <si>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</si>
  <si>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</si>
  <si>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</si>
  <si>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</si>
  <si>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</si>
  <si>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</si>
  <si>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</si>
  <si>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</si>
  <si>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</si>
  <si>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</si>
  <si>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</si>
  <si>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</si>
  <si>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</si>
  <si>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</si>
  <si>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</si>
  <si>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</si>
  <si>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</si>
  <si>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</si>
  <si>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</si>
  <si>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</si>
  <si>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</si>
  <si>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</si>
  <si>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</si>
  <si>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</si>
  <si>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</si>
  <si>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</si>
  <si>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</si>
  <si>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</si>
  <si>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</si>
  <si>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</si>
  <si>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</si>
  <si>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</si>
  <si>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</si>
  <si>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</si>
  <si>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</si>
  <si>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</si>
  <si>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</si>
  <si>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</si>
  <si>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</si>
  <si>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</si>
  <si>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</si>
  <si>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</si>
  <si>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</si>
  <si>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</si>
  <si>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</si>
  <si>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</si>
  <si>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</si>
  <si>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</si>
  <si>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</si>
  <si>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</si>
  <si>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</si>
  <si>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</si>
  <si>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</si>
  <si>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</si>
  <si>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</si>
  <si>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</si>
  <si>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</si>
  <si>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</si>
  <si>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</si>
  <si>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</si>
  <si>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</si>
  <si>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</si>
  <si>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</si>
  <si>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</si>
  <si>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</si>
  <si>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</si>
  <si>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</si>
  <si>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</si>
  <si>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</si>
  <si>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</si>
  <si>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</si>
  <si>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</si>
  <si>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</si>
  <si>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</si>
  <si>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</si>
  <si>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</si>
  <si>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</si>
  <si>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</si>
  <si>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</si>
  <si>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</si>
  <si>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</si>
  <si>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</si>
  <si>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</si>
  <si>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</si>
  <si>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</si>
  <si>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</si>
  <si>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</si>
  <si>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</si>
  <si>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</si>
  <si>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</si>
  <si>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</si>
  <si>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</si>
  <si>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</si>
  <si>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</si>
  <si>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</si>
  <si>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</si>
  <si>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</si>
  <si>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</si>
  <si>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</si>
  <si>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</si>
  <si>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</si>
  <si>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</si>
  <si>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</si>
  <si>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</si>
  <si>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</si>
  <si>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</si>
  <si>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</si>
  <si>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</si>
  <si>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</si>
  <si>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</si>
  <si>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</si>
  <si>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</si>
  <si>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</si>
  <si>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</si>
  <si>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</si>
  <si>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</si>
  <si>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</si>
  <si>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</si>
  <si>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</si>
  <si>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</si>
  <si>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</si>
  <si>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</si>
  <si>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</si>
  <si>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</si>
  <si>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</si>
  <si>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</si>
  <si>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</si>
  <si>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</si>
  <si>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</si>
  <si>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</si>
  <si>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</si>
  <si>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</si>
  <si>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</si>
  <si>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</si>
  <si>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</si>
  <si>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</si>
  <si>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</si>
  <si>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</si>
  <si>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</si>
  <si>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</si>
  <si>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</si>
  <si>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</si>
  <si>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</si>
  <si>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</si>
  <si>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</si>
  <si>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</si>
  <si>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</si>
  <si>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</si>
  <si>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</si>
  <si>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</si>
  <si>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</si>
  <si>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</si>
  <si>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</si>
  <si>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</si>
  <si>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</si>
  <si>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</si>
  <si>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</si>
  <si>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</si>
  <si>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</si>
  <si>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</si>
  <si>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</si>
  <si>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</si>
  <si>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</si>
  <si>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</si>
  <si>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</si>
  <si>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</si>
  <si>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</si>
  <si>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</si>
  <si>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</si>
  <si>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</si>
  <si>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</si>
  <si>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</si>
  <si>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</si>
  <si>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</si>
  <si>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</si>
  <si>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</si>
  <si>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</si>
  <si>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</si>
  <si>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</si>
  <si>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</si>
  <si>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</si>
  <si>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</si>
  <si>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</si>
  <si>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</si>
  <si>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</si>
  <si>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</si>
  <si>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</si>
  <si>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</si>
  <si>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</si>
  <si>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</si>
  <si>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</si>
  <si>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</si>
  <si>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</si>
  <si>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</si>
  <si>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</si>
  <si>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</si>
  <si>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</si>
  <si>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</si>
  <si>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</si>
  <si>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</si>
  <si>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</si>
  <si>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</si>
  <si>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</si>
  <si>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</si>
  <si>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</si>
  <si>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</si>
  <si>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</si>
  <si>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</si>
  <si>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</si>
  <si>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</si>
  <si>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</si>
  <si>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</si>
  <si>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</si>
  <si>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</si>
  <si>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</si>
  <si>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</si>
  <si>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</si>
  <si>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</si>
  <si>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</si>
  <si>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</si>
  <si>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</si>
  <si>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</si>
  <si>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</si>
  <si>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</si>
  <si>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</si>
  <si>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</si>
  <si>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</si>
  <si>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</si>
  <si>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</si>
  <si>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</si>
  <si>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</si>
  <si>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</si>
  <si>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</si>
  <si>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</si>
  <si>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</si>
  <si>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</si>
  <si>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</si>
  <si>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</si>
  <si>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</si>
  <si>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</si>
  <si>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</si>
  <si>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</si>
  <si>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</si>
  <si>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</si>
  <si>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</si>
  <si>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</si>
  <si>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</si>
  <si>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</si>
  <si>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</si>
  <si>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</si>
  <si>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</si>
  <si>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</si>
  <si>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</si>
  <si>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</si>
  <si>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</si>
  <si>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</si>
  <si>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</si>
  <si>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</si>
  <si>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</si>
  <si>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</si>
  <si>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</si>
  <si>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</si>
  <si>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</si>
  <si>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</si>
  <si>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</si>
  <si>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</si>
  <si>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</si>
  <si>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</si>
  <si>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</si>
  <si>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</si>
  <si>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</si>
  <si>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</si>
  <si>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</si>
  <si>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</si>
  <si>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</si>
  <si>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</si>
  <si>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</si>
  <si>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</si>
  <si>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</si>
  <si>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</si>
  <si>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</si>
  <si>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</si>
  <si>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</si>
  <si>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</si>
  <si>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</si>
  <si>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</si>
  <si>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</si>
  <si>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</si>
  <si>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</si>
  <si>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</si>
  <si>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</si>
  <si>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</si>
  <si>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</si>
  <si>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</si>
  <si>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</si>
  <si>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</si>
  <si>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</si>
  <si>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</si>
  <si>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</si>
  <si>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</si>
  <si>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</si>
  <si>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</si>
  <si>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</si>
  <si>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</si>
  <si>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</si>
  <si>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</si>
  <si>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</si>
  <si>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</si>
  <si>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</si>
  <si>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</si>
  <si>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</si>
  <si>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</si>
  <si>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</si>
  <si>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</si>
  <si>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</si>
  <si>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</si>
  <si>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</si>
  <si>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</si>
  <si>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</si>
  <si>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</si>
  <si>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</si>
  <si>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</si>
  <si>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</si>
  <si>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</si>
  <si>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</si>
  <si>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</si>
  <si>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</si>
  <si>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</si>
  <si>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</si>
  <si>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</si>
  <si>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</si>
  <si>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</si>
  <si>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</si>
  <si>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</si>
  <si>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</si>
  <si>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</si>
  <si>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</si>
  <si>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</si>
  <si>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</si>
  <si>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</si>
  <si>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</si>
  <si>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</si>
  <si>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</si>
  <si>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</si>
  <si>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</si>
  <si>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</si>
  <si>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</si>
  <si>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</si>
  <si>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</si>
  <si>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</si>
  <si>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</si>
  <si>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</si>
  <si>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</si>
  <si>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</si>
  <si>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</si>
  <si>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</si>
  <si>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</si>
  <si>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</si>
  <si>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</si>
  <si>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</si>
  <si>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</si>
  <si>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</si>
  <si>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</si>
  <si>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</si>
  <si>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</si>
  <si>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</si>
  <si>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</si>
  <si>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</si>
  <si>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</si>
  <si>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</si>
  <si>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</si>
  <si>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</si>
  <si>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</si>
  <si>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</si>
  <si>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</si>
  <si>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</si>
  <si>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</si>
  <si>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</si>
  <si>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</si>
  <si>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</si>
  <si>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</si>
  <si>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</si>
  <si>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</si>
  <si>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</si>
  <si>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</si>
  <si>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</si>
  <si>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</si>
  <si>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</si>
  <si>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</si>
  <si>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</si>
  <si>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</si>
  <si>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</si>
  <si>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</si>
  <si>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</si>
  <si>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</si>
  <si>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</si>
  <si>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</si>
  <si>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</si>
  <si>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</si>
  <si>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</si>
  <si>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</si>
  <si>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</si>
  <si>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</si>
  <si>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</si>
  <si>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</si>
  <si>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</si>
  <si>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</si>
  <si>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</si>
  <si>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</si>
  <si>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</si>
  <si>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</si>
  <si>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</si>
  <si>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</si>
  <si>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</si>
  <si>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</si>
  <si>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</si>
  <si>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</si>
  <si>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</si>
  <si>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</si>
  <si>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</si>
  <si>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</si>
  <si>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</si>
  <si>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</si>
  <si>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</si>
  <si>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</si>
  <si>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</si>
  <si>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</si>
  <si>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</si>
  <si>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</si>
  <si>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</si>
  <si>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</si>
  <si>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</si>
  <si>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</si>
  <si>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</si>
  <si>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</si>
  <si>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</si>
  <si>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</si>
  <si>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</si>
  <si>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</si>
  <si>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</si>
  <si>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</si>
  <si>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</si>
  <si>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</si>
  <si>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</si>
  <si>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</si>
  <si>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</si>
  <si>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</si>
  <si>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</si>
  <si>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</si>
  <si>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</si>
  <si>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</si>
  <si>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</si>
  <si>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</si>
  <si>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</si>
  <si>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</si>
  <si>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</si>
  <si>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</si>
  <si>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</si>
  <si>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</si>
  <si>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</si>
  <si>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</si>
  <si>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</si>
  <si>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</si>
  <si>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</si>
  <si>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</si>
  <si>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</si>
  <si>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</si>
  <si>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</si>
  <si>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</si>
  <si>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</si>
  <si>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</si>
  <si>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</si>
  <si>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</si>
  <si>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</si>
  <si>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</si>
  <si>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</si>
  <si>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</si>
  <si>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</si>
  <si>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</si>
  <si>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</si>
  <si>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</si>
  <si>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</si>
  <si>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</si>
  <si>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</si>
  <si>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</si>
  <si>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</si>
  <si>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</si>
  <si>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</si>
  <si>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</si>
  <si>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</si>
  <si>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</si>
  <si>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</si>
  <si>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</si>
  <si>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</si>
  <si>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</si>
  <si>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</si>
  <si>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</si>
  <si>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</si>
  <si>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</si>
  <si>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</si>
  <si>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</si>
  <si>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</si>
  <si>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</si>
  <si>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</si>
  <si>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</si>
  <si>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</si>
  <si>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</si>
  <si>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</si>
  <si>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</si>
  <si>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</si>
  <si>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</si>
  <si>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</si>
  <si>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</si>
  <si>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</si>
  <si>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</si>
  <si>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</si>
  <si>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</si>
  <si>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</si>
  <si>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</si>
  <si>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</si>
  <si>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</si>
  <si>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</si>
  <si>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</si>
  <si>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</si>
  <si>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</si>
  <si>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</si>
  <si>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</si>
  <si>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</si>
  <si>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</si>
  <si>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</si>
  <si>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</si>
  <si>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</si>
  <si>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</si>
  <si>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</si>
  <si>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</si>
  <si>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</si>
  <si>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</si>
  <si>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</si>
  <si>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</si>
  <si>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</si>
  <si>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</si>
  <si>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</si>
  <si>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</si>
  <si>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</si>
  <si>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</si>
  <si>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</si>
  <si>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</si>
  <si>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</si>
  <si>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</si>
  <si>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</si>
  <si>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</si>
  <si>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</si>
  <si>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</si>
  <si>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</si>
  <si>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</si>
  <si>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</si>
  <si>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</si>
  <si>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</si>
  <si>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</si>
  <si>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</si>
  <si>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</si>
  <si>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</si>
  <si>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</si>
  <si>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</si>
  <si>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</si>
  <si>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</si>
  <si>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</si>
  <si>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</si>
  <si>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</si>
  <si>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</si>
  <si>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</si>
  <si>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</si>
  <si>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</si>
  <si>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</si>
  <si>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</si>
  <si>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</si>
  <si>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</si>
  <si>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</si>
  <si>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</si>
  <si>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</si>
  <si>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</si>
  <si>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</si>
  <si>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</si>
  <si>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</si>
  <si>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</si>
  <si>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</si>
  <si>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</si>
  <si>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</si>
  <si>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</si>
  <si>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</si>
  <si>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</si>
  <si>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</si>
  <si>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</si>
  <si>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</si>
  <si>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</si>
  <si>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</si>
  <si>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</si>
  <si>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</si>
  <si>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</si>
  <si>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</si>
  <si>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</si>
  <si>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</si>
  <si>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</si>
  <si>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</si>
  <si>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</si>
  <si>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</si>
  <si>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</si>
  <si>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</si>
  <si>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</si>
  <si>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</si>
  <si>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</si>
  <si>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</si>
  <si>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</si>
  <si>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</si>
  <si>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</si>
  <si>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</si>
  <si>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</si>
  <si>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</si>
  <si>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</si>
  <si>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</si>
  <si>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</si>
  <si>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</si>
  <si>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</si>
  <si>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</si>
  <si>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</si>
  <si>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</si>
  <si>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</si>
  <si>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</si>
  <si>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</si>
  <si>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</si>
  <si>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</si>
  <si>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</si>
  <si>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</si>
  <si>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</si>
  <si>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</si>
  <si>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</si>
  <si>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</si>
  <si>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</si>
  <si>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</si>
  <si>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</si>
  <si>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</si>
  <si>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</si>
  <si>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</si>
  <si>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</si>
  <si>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</si>
  <si>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</si>
  <si>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</si>
  <si>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</si>
  <si>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</si>
  <si>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</si>
  <si>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</si>
  <si>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</si>
  <si>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</si>
  <si>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</si>
  <si>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</si>
  <si>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</si>
  <si>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</si>
  <si>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</si>
  <si>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</si>
  <si>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</si>
  <si>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</si>
  <si>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</si>
  <si>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</si>
  <si>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</si>
  <si>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</si>
  <si>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</si>
  <si>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</si>
  <si>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</si>
  <si>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</si>
  <si>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</si>
  <si>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</si>
  <si>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</si>
  <si>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</si>
  <si>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</si>
  <si>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</si>
  <si>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</si>
  <si>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</si>
  <si>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</si>
  <si>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</si>
  <si>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</si>
  <si>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</si>
  <si>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</si>
  <si>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</si>
  <si>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</si>
  <si>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</si>
  <si>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</si>
  <si>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</si>
  <si>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</si>
  <si>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</si>
  <si>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</si>
  <si>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</si>
  <si>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</si>
  <si>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</si>
  <si>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</si>
  <si>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</si>
  <si>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</si>
  <si>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</si>
  <si>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</si>
  <si>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</si>
  <si>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</si>
  <si>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</si>
  <si>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</si>
  <si>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</si>
  <si>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</si>
  <si>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</si>
  <si>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</si>
  <si>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</si>
  <si>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</si>
  <si>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</si>
  <si>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</si>
  <si>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</si>
  <si>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</si>
  <si>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</si>
  <si>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</si>
  <si>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</si>
  <si>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</si>
  <si>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</si>
  <si>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</si>
  <si>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</si>
  <si>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</si>
  <si>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</si>
  <si>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</si>
  <si>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</si>
  <si>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</si>
  <si>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</si>
  <si>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</si>
  <si>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</si>
  <si>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</si>
  <si>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</si>
  <si>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</si>
  <si>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</si>
  <si>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</si>
  <si>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</si>
  <si>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</si>
  <si>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</si>
  <si>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</si>
  <si>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</si>
  <si>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</si>
  <si>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</si>
  <si>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</si>
  <si>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</si>
  <si>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</si>
  <si>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</si>
  <si>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</si>
  <si>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</si>
  <si>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</si>
  <si>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</si>
  <si>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</si>
  <si>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</si>
  <si>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</si>
  <si>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</si>
  <si>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</si>
  <si>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</si>
  <si>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</si>
  <si>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</si>
  <si>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</si>
  <si>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</si>
  <si>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</si>
  <si>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</si>
  <si>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</si>
  <si>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</si>
  <si>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</si>
  <si>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</si>
  <si>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</si>
  <si>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</si>
  <si>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</si>
  <si>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</si>
  <si>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</si>
  <si>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</si>
  <si>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</si>
  <si>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</si>
  <si>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</si>
  <si>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</si>
  <si>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</si>
  <si>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</si>
  <si>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</si>
  <si>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</si>
  <si>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</si>
  <si>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</si>
  <si>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</si>
  <si>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</si>
  <si>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</si>
  <si>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</si>
  <si>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</si>
  <si>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</si>
  <si>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</si>
  <si>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</si>
  <si>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</si>
  <si>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</si>
  <si>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</si>
  <si>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</si>
  <si>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</si>
  <si>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</si>
  <si>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</si>
  <si>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</si>
  <si>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</si>
  <si>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</si>
  <si>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</si>
  <si>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</si>
  <si>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</si>
  <si>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</si>
  <si>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</si>
  <si>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</si>
  <si>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</si>
  <si>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</si>
  <si>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</si>
  <si>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</si>
  <si>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</si>
  <si>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</si>
  <si>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</si>
  <si>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</si>
  <si>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</si>
  <si>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</si>
  <si>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</si>
  <si>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</si>
  <si>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</si>
  <si>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</si>
  <si>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</si>
  <si>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</si>
  <si>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</si>
  <si>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</si>
  <si>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</si>
  <si>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</si>
  <si>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</si>
  <si>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</si>
  <si>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</si>
  <si>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</si>
  <si>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</si>
  <si>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</si>
  <si>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</si>
  <si>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</si>
  <si>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</si>
  <si>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</si>
  <si>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</si>
  <si>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</si>
  <si>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</si>
  <si>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</si>
  <si>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</si>
  <si>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</si>
  <si>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</si>
  <si>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</si>
  <si>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</si>
  <si>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</si>
  <si>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</si>
  <si>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</si>
  <si>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</si>
  <si>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</si>
  <si>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</si>
  <si>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</si>
  <si>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</si>
  <si>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</si>
  <si>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</si>
  <si>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</si>
  <si>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</si>
  <si>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</si>
  <si>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</si>
  <si>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</si>
  <si>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</si>
  <si>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</si>
  <si>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</si>
  <si>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</si>
  <si>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</si>
  <si>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</si>
  <si>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</si>
  <si>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</si>
  <si>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</si>
  <si>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</si>
  <si>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</si>
  <si>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</si>
  <si>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</si>
  <si>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</si>
  <si>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</si>
  <si>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</si>
  <si>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</si>
  <si>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</si>
  <si>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</si>
  <si>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</si>
  <si>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</si>
  <si>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</si>
  <si>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</si>
  <si>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</si>
  <si>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</si>
  <si>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</si>
  <si>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</si>
  <si>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</si>
  <si>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</si>
  <si>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</si>
  <si>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</si>
  <si>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</si>
  <si>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</si>
  <si>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</si>
  <si>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</si>
  <si>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</si>
  <si>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</si>
  <si>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</si>
  <si>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</si>
  <si>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</si>
  <si>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</si>
  <si>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</si>
  <si>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</si>
  <si>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</si>
  <si>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</si>
  <si>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</si>
  <si>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</si>
  <si>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</si>
  <si>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</si>
  <si>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</si>
  <si>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</si>
  <si>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</si>
  <si>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</si>
  <si>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</si>
  <si>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</si>
  <si>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</si>
  <si>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</si>
  <si>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</si>
  <si>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</si>
  <si>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</si>
  <si>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</si>
  <si>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</si>
  <si>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</si>
  <si>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</si>
  <si>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</si>
  <si>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</si>
  <si>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</si>
  <si>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</si>
  <si>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</si>
  <si>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</si>
  <si>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</si>
  <si>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</si>
  <si>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</si>
  <si>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</si>
  <si>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</si>
  <si>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</si>
  <si>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</si>
  <si>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</si>
  <si>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</si>
  <si>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</si>
  <si>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</si>
  <si>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</si>
  <si>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</si>
  <si>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</si>
  <si>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</si>
  <si>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</si>
  <si>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</si>
  <si>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</si>
  <si>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</si>
  <si>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</si>
  <si>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</si>
  <si>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</si>
  <si>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</si>
  <si>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</si>
  <si>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</si>
  <si>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</si>
  <si>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</si>
  <si>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</si>
  <si>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</si>
  <si>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</si>
  <si>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</si>
  <si>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</si>
  <si>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</si>
  <si>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</si>
  <si>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</si>
  <si>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</si>
  <si>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</si>
  <si>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</si>
  <si>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</si>
  <si>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</si>
  <si>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</si>
  <si>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</si>
  <si>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</si>
  <si>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</si>
  <si>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</si>
  <si>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</si>
  <si>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</si>
  <si>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</si>
  <si>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</si>
  <si>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</si>
  <si>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</si>
  <si>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</si>
  <si>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</si>
  <si>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</si>
  <si>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</si>
  <si>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</si>
  <si>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</si>
  <si>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</si>
  <si>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</si>
  <si>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</si>
  <si>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</si>
  <si>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</si>
  <si>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</si>
  <si>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</si>
  <si>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</si>
  <si>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</si>
  <si>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</si>
  <si>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</si>
  <si>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</si>
  <si>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</si>
  <si>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</si>
  <si>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</si>
  <si>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</si>
  <si>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</si>
  <si>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</si>
  <si>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</si>
  <si>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</si>
  <si>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</si>
  <si>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</si>
  <si>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</si>
  <si>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</si>
  <si>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</si>
  <si>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</si>
  <si>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</si>
  <si>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</si>
  <si>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</si>
  <si>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</si>
  <si>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</si>
  <si>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</si>
  <si>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</si>
  <si>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</si>
  <si>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</si>
  <si>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</si>
  <si>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</si>
  <si>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</si>
  <si>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</si>
  <si>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</si>
  <si>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</si>
  <si>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</si>
  <si>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</si>
  <si>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</si>
  <si>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</si>
  <si>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</si>
  <si>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</si>
  <si>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</si>
  <si>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</si>
  <si>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</si>
  <si>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</si>
  <si>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</si>
  <si>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</si>
  <si>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</si>
  <si>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</si>
  <si>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</si>
  <si>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</si>
  <si>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</si>
  <si>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</si>
  <si>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</si>
  <si>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</si>
  <si>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</si>
  <si>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</si>
  <si>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</si>
  <si>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</si>
  <si>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</si>
  <si>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</si>
  <si>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</si>
  <si>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</si>
  <si>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</si>
  <si>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</si>
  <si>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</si>
  <si>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</si>
  <si>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</si>
  <si>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</si>
  <si>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</si>
  <si>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</si>
  <si>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</si>
  <si>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</si>
  <si>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</si>
  <si>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</si>
  <si>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</si>
  <si>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</si>
  <si>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</si>
  <si>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</si>
  <si>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</si>
  <si>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</si>
  <si>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</si>
  <si>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</si>
  <si>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</si>
  <si>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</si>
  <si>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</si>
  <si>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</si>
  <si>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</si>
  <si>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</si>
  <si>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</si>
  <si>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</si>
  <si>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</si>
  <si>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</si>
  <si>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</si>
  <si>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</si>
  <si>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</si>
  <si>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</si>
  <si>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</si>
  <si>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</si>
  <si>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</si>
  <si>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</si>
  <si>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</si>
  <si>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</si>
  <si>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</si>
  <si>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</si>
  <si>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</si>
  <si>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</si>
  <si>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</si>
  <si>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</si>
  <si>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</si>
  <si>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</si>
  <si>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</si>
  <si>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</si>
  <si>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</si>
  <si>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</si>
  <si>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</si>
  <si>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</si>
  <si>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</si>
  <si>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</si>
  <si>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</si>
  <si>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</si>
  <si>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</si>
  <si>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</si>
  <si>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</si>
  <si>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</si>
  <si>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</si>
  <si>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</si>
  <si>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</si>
  <si>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</si>
  <si>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</si>
  <si>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</si>
  <si>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</si>
  <si>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</si>
  <si>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</si>
  <si>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</si>
  <si>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</si>
  <si>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</si>
  <si>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</si>
  <si>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</si>
  <si>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</si>
  <si>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</si>
  <si>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</si>
  <si>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</si>
  <si>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</si>
  <si>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</si>
  <si>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</si>
  <si>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</si>
  <si>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</si>
  <si>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</si>
  <si>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</si>
  <si>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</si>
  <si>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</si>
  <si>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</si>
  <si>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</si>
  <si>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</si>
  <si>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</si>
  <si>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</si>
  <si>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</si>
  <si>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</si>
  <si>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</si>
  <si>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</si>
  <si>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</si>
  <si>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</si>
  <si>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</si>
  <si>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</si>
  <si>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</si>
  <si>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</si>
  <si>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</si>
  <si>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</si>
  <si>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</si>
  <si>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</si>
  <si>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</si>
  <si>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</si>
  <si>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</si>
  <si>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</si>
  <si>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</si>
  <si>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</si>
  <si>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</si>
  <si>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</si>
  <si>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</si>
  <si>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</si>
  <si>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</si>
  <si>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</si>
  <si>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</si>
  <si>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</si>
  <si>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</si>
  <si>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</si>
  <si>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</si>
  <si>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</si>
  <si>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</si>
  <si>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</si>
  <si>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</si>
  <si>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</si>
  <si>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</si>
  <si>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</si>
  <si>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</si>
  <si>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</si>
  <si>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</si>
  <si>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</si>
  <si>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</si>
  <si>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</si>
  <si>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</si>
  <si>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</si>
  <si>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</si>
  <si>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</si>
  <si>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</si>
  <si>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</si>
  <si>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</si>
  <si>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</si>
  <si>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</si>
  <si>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</si>
  <si>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</si>
  <si>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</si>
  <si>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</si>
  <si>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</si>
  <si>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</si>
  <si>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</si>
  <si>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</si>
  <si>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</si>
  <si>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</si>
  <si>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</si>
  <si>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</si>
  <si>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</si>
  <si>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</si>
  <si>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</si>
  <si>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</si>
  <si>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</si>
  <si>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</si>
  <si>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</si>
  <si>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</si>
  <si>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</si>
  <si>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</si>
  <si>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</si>
  <si>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</si>
  <si>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</si>
  <si>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</si>
  <si>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</si>
  <si>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</si>
  <si>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</si>
  <si>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</si>
  <si>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</si>
  <si>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</si>
  <si>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</si>
  <si>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</si>
  <si>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</si>
  <si>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</si>
  <si>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</si>
  <si>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</si>
  <si>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</si>
  <si>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</si>
  <si>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</si>
  <si>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</si>
  <si>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</si>
  <si>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</si>
  <si>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</si>
  <si>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</si>
  <si>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</si>
  <si>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</si>
  <si>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</si>
  <si>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</si>
  <si>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</si>
  <si>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</si>
  <si>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</si>
  <si>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</si>
  <si>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</si>
  <si>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</si>
  <si>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</si>
  <si>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</si>
  <si>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</si>
  <si>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</si>
  <si>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</si>
  <si>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</si>
  <si>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</si>
  <si>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</si>
  <si>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</si>
  <si>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</si>
  <si>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</si>
  <si>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</si>
  <si>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</si>
  <si>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</si>
  <si>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</si>
  <si>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</si>
  <si>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</si>
  <si>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</si>
  <si>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</si>
  <si>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</si>
  <si>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</si>
  <si>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</si>
  <si>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</si>
  <si>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</si>
  <si>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</si>
  <si>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</si>
  <si>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</si>
  <si>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</si>
  <si>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</si>
  <si>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</si>
  <si>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</si>
  <si>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</si>
  <si>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</si>
  <si>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</si>
  <si>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</si>
  <si>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</si>
  <si>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</si>
  <si>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</si>
  <si>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</si>
  <si>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</si>
  <si>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</si>
  <si>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</si>
  <si>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</si>
  <si>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</si>
  <si>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</si>
  <si>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</si>
  <si>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</si>
  <si>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</si>
  <si>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</si>
  <si>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</si>
  <si>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</si>
  <si>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</si>
  <si>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</si>
  <si>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</si>
  <si>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</si>
  <si>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</si>
  <si>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</si>
  <si>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</si>
  <si>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</si>
  <si>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</si>
  <si>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</si>
  <si>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</si>
  <si>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</si>
  <si>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</si>
  <si>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</si>
  <si>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</si>
  <si>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</si>
  <si>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</si>
  <si>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</si>
  <si>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</si>
  <si>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</si>
  <si>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</si>
  <si>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</si>
  <si>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</si>
  <si>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</si>
  <si>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</si>
  <si>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</si>
  <si>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</si>
  <si>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</si>
  <si>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</si>
  <si>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</si>
  <si>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</si>
  <si>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</si>
  <si>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</si>
  <si>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</si>
  <si>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</si>
  <si>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</si>
  <si>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</si>
  <si>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</si>
  <si>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</si>
  <si>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</si>
  <si>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</si>
  <si>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</si>
  <si>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</si>
  <si>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</si>
  <si>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</si>
  <si>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</si>
  <si>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</si>
  <si>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</si>
  <si>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</si>
  <si>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</si>
  <si>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</si>
  <si>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</si>
  <si>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</si>
  <si>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</si>
  <si>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</si>
  <si>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</si>
  <si>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</si>
  <si>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</si>
  <si>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</si>
  <si>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</si>
  <si>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</si>
  <si>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</si>
  <si>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</si>
  <si>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</si>
  <si>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</si>
  <si>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</si>
  <si>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</si>
  <si>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</si>
  <si>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</si>
  <si>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</si>
  <si>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</si>
  <si>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</si>
  <si>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</si>
  <si>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</si>
  <si>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</si>
  <si>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</si>
  <si>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</si>
  <si>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</si>
  <si>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</si>
  <si>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</si>
  <si>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</si>
  <si>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</si>
  <si>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</si>
  <si>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</si>
  <si>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</si>
  <si>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</si>
  <si>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</si>
  <si>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</si>
  <si>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</si>
  <si>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</si>
  <si>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</si>
  <si>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</si>
  <si>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</si>
  <si>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</si>
  <si>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</si>
  <si>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</si>
  <si>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</si>
  <si>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</si>
  <si>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</si>
  <si>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</si>
  <si>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</si>
  <si>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</si>
  <si>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</si>
  <si>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</si>
  <si>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</si>
  <si>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</si>
  <si>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</si>
  <si>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</si>
  <si>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</si>
  <si>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</si>
  <si>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</si>
  <si>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</si>
  <si>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</si>
  <si>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</si>
  <si>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</si>
  <si>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</si>
  <si>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</si>
  <si>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</si>
  <si>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</si>
  <si>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</si>
  <si>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</si>
  <si>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</si>
  <si>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</si>
  <si>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</si>
  <si>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</si>
  <si>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</si>
  <si>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</si>
  <si>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</si>
  <si>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</si>
  <si>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</si>
  <si>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</si>
  <si>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</si>
  <si>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</si>
  <si>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</si>
  <si>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</si>
  <si>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</si>
  <si>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</si>
  <si>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</si>
  <si>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</si>
  <si>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</si>
  <si>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</si>
  <si>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</si>
  <si>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</si>
  <si>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</si>
  <si>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</si>
  <si>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</si>
  <si>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</si>
  <si>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</si>
  <si>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</si>
  <si>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</si>
  <si>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</si>
  <si>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</si>
  <si>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</si>
  <si>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</si>
  <si>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</si>
  <si>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</si>
  <si>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</si>
  <si>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</si>
  <si>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</si>
  <si>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</si>
  <si>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</si>
  <si>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</si>
  <si>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</si>
  <si>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</si>
  <si>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</si>
  <si>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</si>
  <si>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</si>
  <si>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</si>
  <si>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</si>
  <si>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</si>
  <si>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</si>
  <si>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</si>
  <si>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</si>
  <si>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</si>
  <si>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</si>
  <si>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</si>
  <si>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</si>
  <si>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</si>
  <si>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</si>
  <si>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</si>
  <si>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</si>
  <si>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</si>
  <si>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</si>
  <si>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</si>
  <si>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</si>
  <si>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</si>
  <si>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</si>
  <si>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</si>
  <si>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</si>
  <si>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</si>
  <si>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</si>
  <si>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</si>
  <si>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</si>
  <si>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</si>
  <si>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</si>
  <si>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</si>
  <si>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</si>
  <si>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</si>
  <si>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</si>
  <si>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</si>
  <si>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</si>
  <si>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</si>
  <si>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</si>
  <si>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</si>
  <si>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</si>
  <si>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</si>
  <si>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</si>
  <si>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</si>
  <si>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</si>
  <si>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</si>
  <si>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</si>
  <si>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</si>
  <si>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</si>
  <si>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</si>
  <si>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</si>
  <si>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</si>
  <si>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</si>
  <si>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</si>
  <si>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</si>
  <si>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</si>
  <si>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</si>
  <si>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</si>
  <si>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</si>
  <si>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</si>
  <si>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</si>
  <si>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</si>
  <si>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</si>
  <si>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</si>
  <si>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</si>
  <si>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</si>
  <si>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</si>
  <si>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</si>
  <si>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</si>
  <si>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</si>
  <si>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</si>
  <si>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</si>
  <si>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</si>
  <si>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</si>
  <si>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</si>
  <si>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</si>
  <si>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</si>
  <si>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</si>
  <si>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</si>
  <si>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</si>
  <si>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</si>
  <si>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</si>
  <si>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</si>
  <si>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</si>
  <si>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</si>
  <si>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</si>
  <si>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</si>
  <si>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</si>
  <si>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</si>
  <si>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</si>
  <si>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</si>
  <si>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</si>
  <si>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</si>
  <si>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</si>
  <si>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</si>
  <si>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</si>
  <si>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</si>
  <si>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</si>
  <si>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</si>
  <si>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</si>
  <si>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</si>
  <si>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</si>
  <si>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</si>
  <si>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</si>
  <si>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</si>
  <si>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</si>
  <si>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</si>
  <si>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</si>
  <si>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</si>
  <si>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</si>
  <si>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</si>
  <si>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</si>
  <si>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</si>
  <si>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</si>
  <si>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</si>
  <si>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</si>
  <si>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</si>
  <si>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</si>
  <si>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</si>
  <si>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</si>
  <si>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</si>
  <si>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</si>
  <si>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</si>
  <si>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</si>
  <si>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</si>
  <si>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</si>
  <si>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</si>
  <si>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</si>
  <si>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</si>
  <si>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</si>
  <si>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</si>
  <si>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</si>
  <si>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</si>
  <si>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</si>
  <si>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</si>
  <si>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</si>
  <si>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</si>
  <si>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</si>
  <si>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</si>
  <si>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</si>
  <si>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</si>
  <si>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</si>
  <si>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</si>
  <si>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</si>
  <si>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</si>
  <si>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</si>
  <si>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</si>
  <si>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</si>
  <si>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</si>
  <si>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</si>
  <si>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</si>
  <si>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</si>
  <si>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</si>
  <si>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</si>
  <si>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</si>
  <si>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</si>
  <si>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</si>
  <si>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</si>
  <si>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</si>
  <si>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</si>
  <si>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</si>
  <si>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</si>
  <si>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</si>
  <si>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</si>
  <si>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</si>
  <si>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</si>
  <si>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</si>
  <si>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</si>
  <si>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</si>
  <si>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</si>
  <si>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</si>
  <si>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</si>
  <si>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</si>
  <si>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</si>
  <si>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</si>
  <si>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</si>
  <si>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</si>
  <si>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</si>
  <si>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</si>
  <si>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</si>
  <si>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</si>
  <si>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</si>
  <si>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</si>
  <si>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</si>
  <si>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</si>
  <si>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</si>
  <si>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</si>
  <si>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</si>
  <si>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</si>
  <si>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</si>
  <si>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</si>
  <si>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</si>
  <si>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</si>
  <si>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</si>
  <si>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</si>
  <si>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</si>
  <si>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</si>
  <si>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</si>
  <si>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</si>
  <si>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</si>
  <si>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</si>
  <si>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</si>
  <si>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</si>
  <si>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</si>
  <si>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</si>
  <si>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</si>
  <si>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</si>
  <si>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</si>
  <si>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</si>
  <si>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</si>
  <si>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</si>
  <si>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</si>
  <si>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</si>
  <si>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</si>
  <si>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</si>
  <si>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</si>
  <si>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</si>
  <si>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</si>
  <si>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</si>
  <si>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</si>
  <si>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</si>
  <si>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</si>
  <si>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</si>
  <si>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</si>
  <si>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</si>
  <si>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</si>
  <si>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</si>
  <si>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</si>
  <si>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</si>
  <si>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</si>
  <si>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</si>
  <si>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</si>
  <si>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</si>
  <si>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</si>
  <si>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</si>
  <si>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</si>
  <si>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</si>
  <si>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</si>
  <si>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</si>
  <si>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</si>
  <si>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</si>
  <si>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</si>
  <si>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</si>
  <si>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</si>
  <si>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</si>
  <si>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</si>
  <si>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</si>
  <si>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</si>
  <si>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</si>
  <si>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</si>
  <si>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</si>
  <si>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</si>
  <si>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</si>
  <si>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</si>
  <si>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</si>
  <si>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</si>
  <si>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</si>
  <si>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</si>
  <si>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</si>
  <si>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</si>
  <si>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</si>
  <si>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</si>
  <si>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</si>
  <si>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</si>
  <si>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</si>
  <si>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</si>
  <si>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</si>
  <si>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</si>
  <si>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</si>
  <si>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</si>
  <si>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</si>
  <si>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</si>
  <si>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</si>
  <si>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</si>
  <si>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</si>
  <si>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</si>
  <si>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</si>
  <si>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</si>
  <si>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</si>
  <si>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</si>
  <si>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</si>
  <si>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</si>
  <si>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</si>
  <si>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</si>
  <si>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</si>
  <si>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</si>
  <si>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</si>
  <si>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</si>
  <si>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</si>
  <si>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</si>
  <si>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</si>
  <si>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</si>
  <si>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</si>
  <si>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</si>
  <si>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</si>
  <si>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</si>
  <si>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</si>
  <si>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</si>
  <si>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</si>
  <si>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</si>
  <si>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</si>
  <si>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</si>
  <si>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</si>
  <si>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</si>
  <si>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</si>
  <si>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</si>
  <si>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</si>
  <si>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</si>
  <si>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</si>
  <si>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</si>
  <si>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</si>
  <si>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</si>
  <si>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</si>
  <si>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</si>
  <si>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</si>
  <si>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</si>
  <si>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</si>
  <si>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</si>
  <si>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</si>
  <si>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</si>
  <si>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</si>
  <si>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</si>
  <si>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</si>
  <si>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</si>
  <si>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</si>
  <si>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</si>
  <si>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</si>
  <si>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</si>
  <si>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</si>
  <si>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</si>
  <si>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</si>
  <si>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</si>
  <si>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</si>
  <si>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</si>
  <si>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</si>
  <si>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</si>
  <si>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</si>
  <si>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</si>
  <si>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</si>
  <si>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</si>
  <si>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</si>
  <si>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</si>
  <si>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</si>
  <si>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</si>
  <si>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</si>
  <si>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</si>
  <si>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</si>
  <si>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</si>
  <si>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</si>
  <si>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</si>
  <si>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</si>
  <si>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</si>
  <si>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</si>
  <si>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</si>
  <si>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</si>
  <si>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</si>
  <si>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</si>
  <si>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</si>
  <si>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</si>
  <si>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</si>
  <si>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</si>
  <si>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</si>
  <si>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</si>
  <si>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</si>
  <si>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</si>
  <si>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</si>
  <si>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</si>
  <si>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</si>
  <si>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</si>
  <si>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</si>
  <si>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</si>
  <si>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</si>
  <si>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</si>
  <si>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</si>
  <si>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</si>
  <si>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</si>
  <si>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</si>
  <si>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</si>
  <si>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</si>
  <si>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</si>
  <si>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</si>
  <si>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</si>
  <si>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</si>
  <si>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</si>
  <si>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</si>
  <si>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</si>
  <si>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</si>
  <si>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</si>
  <si>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</si>
  <si>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</si>
  <si>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</si>
  <si>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</si>
  <si>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</si>
  <si>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</si>
  <si>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</si>
  <si>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</si>
  <si>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</si>
  <si>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</si>
  <si>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</si>
  <si>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</si>
  <si>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</si>
  <si>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</si>
  <si>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</si>
  <si>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</si>
  <si>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</si>
  <si>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</si>
  <si>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</si>
  <si>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</si>
  <si>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</si>
  <si>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</si>
  <si>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</si>
  <si>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</si>
  <si>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</si>
  <si>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</si>
  <si>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</si>
  <si>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</si>
  <si>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</si>
  <si>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</si>
  <si>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</si>
  <si>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</si>
  <si>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</si>
  <si>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</si>
  <si>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</si>
  <si>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</si>
  <si>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</si>
  <si>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</si>
  <si>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</si>
  <si>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</si>
  <si>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</si>
  <si>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</si>
  <si>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</si>
  <si>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</si>
  <si>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</si>
  <si>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</si>
  <si>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</si>
  <si>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</si>
  <si>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</si>
  <si>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</si>
  <si>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</si>
  <si>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</si>
  <si>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</si>
  <si>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</si>
  <si>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</si>
  <si>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</si>
  <si>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</si>
  <si>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</si>
  <si>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</si>
  <si>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</si>
  <si>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</si>
  <si>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</si>
  <si>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</si>
  <si>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</si>
  <si>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</si>
  <si>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</si>
  <si>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</si>
  <si>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</si>
  <si>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</si>
  <si>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</si>
  <si>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</si>
  <si>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</si>
  <si>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</si>
  <si>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</si>
  <si>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</si>
  <si>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</si>
  <si>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</si>
  <si>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</si>
  <si>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</si>
  <si>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</si>
  <si>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</si>
  <si>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</si>
  <si>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</si>
  <si>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</si>
  <si>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</si>
  <si>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</si>
  <si>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</si>
  <si>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</si>
  <si>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</si>
  <si>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</si>
  <si>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</si>
  <si>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</si>
  <si>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</si>
  <si>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</si>
  <si>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</si>
  <si>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</si>
  <si>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</si>
  <si>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</si>
  <si>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</si>
  <si>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</si>
  <si>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</si>
  <si>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</si>
  <si>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</si>
  <si>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</si>
  <si>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</si>
  <si>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</si>
  <si>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</si>
  <si>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</si>
  <si>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</si>
  <si>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</si>
  <si>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</si>
  <si>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</si>
  <si>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</si>
  <si>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</si>
  <si>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</si>
  <si>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</si>
  <si>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</si>
  <si>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</si>
  <si>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</si>
  <si>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</si>
  <si>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</si>
  <si>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</si>
  <si>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</si>
  <si>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</si>
  <si>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</si>
  <si>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</si>
  <si>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</si>
  <si>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</si>
  <si>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</si>
  <si>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</si>
  <si>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</si>
  <si>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</si>
  <si>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</si>
  <si>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</si>
  <si>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</si>
  <si>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</si>
  <si>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</si>
  <si>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</si>
  <si>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</si>
  <si>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</si>
  <si>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</si>
  <si>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</si>
  <si>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</si>
  <si>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</si>
  <si>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</si>
  <si>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</si>
  <si>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</si>
  <si>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</si>
  <si>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</si>
  <si>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</si>
  <si>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</si>
  <si>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</si>
  <si>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</si>
  <si>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</si>
  <si>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</si>
  <si>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</si>
  <si>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</si>
  <si>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</si>
  <si>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</si>
  <si>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</si>
  <si>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</si>
  <si>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</si>
  <si>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</si>
  <si>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</si>
  <si>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</si>
  <si>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</si>
  <si>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</si>
  <si>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</si>
  <si>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</si>
  <si>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</si>
  <si>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</si>
  <si>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</si>
  <si>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</si>
  <si>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</si>
  <si>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</si>
  <si>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</si>
  <si>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</si>
  <si>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</si>
  <si>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</si>
  <si>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</si>
  <si>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</si>
  <si>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</si>
  <si>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</si>
  <si>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</si>
  <si>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</si>
  <si>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</si>
  <si>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</si>
  <si>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</si>
  <si>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</si>
  <si>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</si>
  <si>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</si>
  <si>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</si>
  <si>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</si>
  <si>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</si>
  <si>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</si>
  <si>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</si>
  <si>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</si>
  <si>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</si>
  <si>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</si>
  <si>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</si>
  <si>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</si>
  <si>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</si>
  <si>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</si>
  <si>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</si>
  <si>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</si>
  <si>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</si>
  <si>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</si>
  <si>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</si>
  <si>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</si>
  <si>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</si>
  <si>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</si>
  <si>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</si>
  <si>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</si>
  <si>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</si>
  <si>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</si>
  <si>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</si>
  <si>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</si>
  <si>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</si>
  <si>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</si>
  <si>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</si>
  <si>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</si>
  <si>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</si>
  <si>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</si>
  <si>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</si>
  <si>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</si>
  <si>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</si>
  <si>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</si>
  <si>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</si>
  <si>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</si>
  <si>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</si>
  <si>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</si>
  <si>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</si>
  <si>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</si>
  <si>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</si>
  <si>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</si>
  <si>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</si>
  <si>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</si>
  <si>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</si>
  <si>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</si>
  <si>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</si>
  <si>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</si>
  <si>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</si>
  <si>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</si>
  <si>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</si>
  <si>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</si>
  <si>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</si>
  <si>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</si>
  <si>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</si>
  <si>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</si>
  <si>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</si>
  <si>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</si>
  <si>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</si>
  <si>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</si>
  <si>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</si>
  <si>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</si>
  <si>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</si>
  <si>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</si>
  <si>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</si>
  <si>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</si>
  <si>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</si>
  <si>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</si>
  <si>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</si>
  <si>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</si>
  <si>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</si>
  <si>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</si>
  <si>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</si>
  <si>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</si>
  <si>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</si>
  <si>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</si>
  <si>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</si>
  <si>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</si>
  <si>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</si>
  <si>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</si>
  <si>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</si>
  <si>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</si>
  <si>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</si>
  <si>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</si>
  <si>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</si>
  <si>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</si>
  <si>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</si>
  <si>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</si>
  <si>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</si>
  <si>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</si>
  <si>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</si>
  <si>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</si>
  <si>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</si>
  <si>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</si>
  <si>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</si>
  <si>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</si>
  <si>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</si>
  <si>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</si>
  <si>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</si>
  <si>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</si>
  <si>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</si>
  <si>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</si>
  <si>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</si>
  <si>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</si>
  <si>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</si>
  <si>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</si>
  <si>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</si>
  <si>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</si>
  <si>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</si>
  <si>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</si>
  <si>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</si>
  <si>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</si>
  <si>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</si>
  <si>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</si>
  <si>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</si>
  <si>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</si>
  <si>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</si>
  <si>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</si>
  <si>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</si>
  <si>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</si>
  <si>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</si>
  <si>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</si>
  <si>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</si>
  <si>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</si>
  <si>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</si>
  <si>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</si>
  <si>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</si>
  <si>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</si>
  <si>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</si>
  <si>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</si>
  <si>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</si>
  <si>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</si>
  <si>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</si>
  <si>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</si>
  <si>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</si>
  <si>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</si>
  <si>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</si>
  <si>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</si>
  <si>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</si>
  <si>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</si>
  <si>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</si>
  <si>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</si>
  <si>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</si>
  <si>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</si>
  <si>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</si>
  <si>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</si>
  <si>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</si>
  <si>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</si>
  <si>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</si>
  <si>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</si>
  <si>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</si>
  <si>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</si>
  <si>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</si>
  <si>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</si>
  <si>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</si>
  <si>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</si>
  <si>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</si>
  <si>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</si>
  <si>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</si>
  <si>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</si>
  <si>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</si>
  <si>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</si>
  <si>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</si>
  <si>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</si>
  <si>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</si>
  <si>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</si>
  <si>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</si>
  <si>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</si>
  <si>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</si>
  <si>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</si>
  <si>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</si>
  <si>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</si>
  <si>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</si>
  <si>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</si>
  <si>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</si>
  <si>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</si>
  <si>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</si>
  <si>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</si>
  <si>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</si>
  <si>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</si>
  <si>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</si>
  <si>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</si>
  <si>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</si>
  <si>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</si>
  <si>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</si>
  <si>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</si>
  <si>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</si>
  <si>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</si>
  <si>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</si>
  <si>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</si>
  <si>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</si>
  <si>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</si>
  <si>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</si>
  <si>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</si>
  <si>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</si>
  <si>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</si>
  <si>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</si>
  <si>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</si>
  <si>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</si>
  <si>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</si>
  <si>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</si>
  <si>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</si>
  <si>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</si>
  <si>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</si>
  <si>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</si>
  <si>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</si>
  <si>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</si>
  <si>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</si>
  <si>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</si>
  <si>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</si>
  <si>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</si>
  <si>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</si>
  <si>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</si>
  <si>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</si>
  <si>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</si>
  <si>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</si>
  <si>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</si>
  <si>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</si>
  <si>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</si>
  <si>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</si>
  <si>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</si>
  <si>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</si>
  <si>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</si>
  <si>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</si>
  <si>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</si>
  <si>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</si>
  <si>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</si>
  <si>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</si>
  <si>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</si>
  <si>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</si>
  <si>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</si>
  <si>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</si>
  <si>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</si>
  <si>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</si>
  <si>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</si>
  <si>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</si>
  <si>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</si>
  <si>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</si>
  <si>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</si>
  <si>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</si>
  <si>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</si>
  <si>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</si>
  <si>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</si>
  <si>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</si>
  <si>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</si>
  <si>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</si>
  <si>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</si>
  <si>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</si>
  <si>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</si>
  <si>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</si>
  <si>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</si>
  <si>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</si>
  <si>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</si>
  <si>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</si>
  <si>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</si>
  <si>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</si>
  <si>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</si>
  <si>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</si>
  <si>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</si>
  <si>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</si>
  <si>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</si>
  <si>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</si>
  <si>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</si>
  <si>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</si>
  <si>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</si>
  <si>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</si>
  <si>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</si>
  <si>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</si>
  <si>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</si>
  <si>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</si>
  <si>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</si>
  <si>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</si>
  <si>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</si>
  <si>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</si>
  <si>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</si>
  <si>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</si>
  <si>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</si>
  <si>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</si>
  <si>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</si>
  <si>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</si>
  <si>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</si>
  <si>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</si>
  <si>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</si>
  <si>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</si>
  <si>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</si>
  <si>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</si>
  <si>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</si>
  <si>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</si>
  <si>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</si>
  <si>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</si>
  <si>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</si>
  <si>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</si>
  <si>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</si>
  <si>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</si>
  <si>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</si>
  <si>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</si>
  <si>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</si>
  <si>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</si>
  <si>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</si>
  <si>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</si>
  <si>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</si>
  <si>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</si>
  <si>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</si>
  <si>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</si>
  <si>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</si>
  <si>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</si>
  <si>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</si>
  <si>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</si>
  <si>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</si>
  <si>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</si>
  <si>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</si>
  <si>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</si>
  <si>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</si>
  <si>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</si>
  <si>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</si>
  <si>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</si>
  <si>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</si>
  <si>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</si>
  <si>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</si>
  <si>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</si>
  <si>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</si>
  <si>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</si>
  <si>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</si>
  <si>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</si>
  <si>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</si>
  <si>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</si>
  <si>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</si>
  <si>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</si>
  <si>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</si>
  <si>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</si>
  <si>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</si>
  <si>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</si>
  <si>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</si>
  <si>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</si>
  <si>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</si>
  <si>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</si>
  <si>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</si>
  <si>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</si>
  <si>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</si>
  <si>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</si>
  <si>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</si>
  <si>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</si>
  <si>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</si>
  <si>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</si>
  <si>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</si>
  <si>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</si>
  <si>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</si>
  <si>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</si>
  <si>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</si>
  <si>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</si>
  <si>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</si>
  <si>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</si>
  <si>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</si>
  <si>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</si>
  <si>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</si>
  <si>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</si>
  <si>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</si>
  <si>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</si>
  <si>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</si>
  <si>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</si>
  <si>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</si>
  <si>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</si>
  <si>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</si>
  <si>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</si>
  <si>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</si>
  <si>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</si>
  <si>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</si>
  <si>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</si>
  <si>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</si>
  <si>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</si>
  <si>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</si>
  <si>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</si>
  <si>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</si>
  <si>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</si>
  <si>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</si>
  <si>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</si>
  <si>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</si>
  <si>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</si>
  <si>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</si>
  <si>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</si>
  <si>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</si>
  <si>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</si>
  <si>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</si>
  <si>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</si>
  <si>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</si>
  <si>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</si>
  <si>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</si>
  <si>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</si>
  <si>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</si>
  <si>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</si>
  <si>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</si>
  <si>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</si>
  <si>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</si>
  <si>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</si>
  <si>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</si>
  <si>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</si>
  <si>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</si>
  <si>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</si>
  <si>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</si>
  <si>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</si>
  <si>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</si>
  <si>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</si>
  <si>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</si>
  <si>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</si>
  <si>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</si>
  <si>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</si>
  <si>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</si>
  <si>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</si>
  <si>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</si>
  <si>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</si>
  <si>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</si>
  <si>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</si>
  <si>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</si>
  <si>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</si>
  <si>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</si>
  <si>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</si>
  <si>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</si>
  <si>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</si>
  <si>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</si>
  <si>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</si>
  <si>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</si>
  <si>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</si>
  <si>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</si>
  <si>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</si>
  <si>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</si>
  <si>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</si>
  <si>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</si>
  <si>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</si>
  <si>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</si>
  <si>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</si>
  <si>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</si>
  <si>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</si>
  <si>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</si>
  <si>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</si>
  <si>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</si>
  <si>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</si>
  <si>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</si>
  <si>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</si>
  <si>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</si>
  <si>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</si>
  <si>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</si>
  <si>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</si>
  <si>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</si>
  <si>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</si>
  <si>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</si>
  <si>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</si>
  <si>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</si>
  <si>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</si>
  <si>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</si>
  <si>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</si>
  <si>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</si>
  <si>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</si>
  <si>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</si>
  <si>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</si>
  <si>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</si>
  <si>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</si>
  <si>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</si>
  <si>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</si>
  <si>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</si>
  <si>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</si>
  <si>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</si>
  <si>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</si>
  <si>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</si>
  <si>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</si>
  <si>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</si>
  <si>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</si>
  <si>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</si>
  <si>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</si>
  <si>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</si>
  <si>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</si>
  <si>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</si>
  <si>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</si>
  <si>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</si>
  <si>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</si>
  <si>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</si>
  <si>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</si>
  <si>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</si>
  <si>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</si>
  <si>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</si>
  <si>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</si>
  <si>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</si>
  <si>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</si>
  <si>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</si>
  <si>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</si>
  <si>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</si>
  <si>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</si>
  <si>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</si>
  <si>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</si>
  <si>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</si>
  <si>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</si>
  <si>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</si>
  <si>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</si>
  <si>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</si>
  <si>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</si>
  <si>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</si>
  <si>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</si>
  <si>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</si>
  <si>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</si>
  <si>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</si>
  <si>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</si>
  <si>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</si>
  <si>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</si>
  <si>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</si>
  <si>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</si>
  <si>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</si>
  <si>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</si>
  <si>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</si>
  <si>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</si>
  <si>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</si>
  <si>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</si>
  <si>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</si>
  <si>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</si>
  <si>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</si>
  <si>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</si>
  <si>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</si>
  <si>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</si>
  <si>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</si>
  <si>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</si>
  <si>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</si>
  <si>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</si>
  <si>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</si>
  <si>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</si>
  <si>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</si>
  <si>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</si>
  <si>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</si>
  <si>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</si>
  <si>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</si>
  <si>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</si>
  <si>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</si>
  <si>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</si>
  <si>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</si>
  <si>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</si>
  <si>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</si>
  <si>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</si>
  <si>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</si>
  <si>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</si>
  <si>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</si>
  <si>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</si>
  <si>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</si>
  <si>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</si>
  <si>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</si>
  <si>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</si>
  <si>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</si>
  <si>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</si>
  <si>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</si>
  <si>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</si>
  <si>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</si>
  <si>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</si>
  <si>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</si>
  <si>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</si>
  <si>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</si>
  <si>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</si>
  <si>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</si>
  <si>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</si>
  <si>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</si>
  <si>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</si>
  <si>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</si>
  <si>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</si>
  <si>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</si>
  <si>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</si>
  <si>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</si>
  <si>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</si>
  <si>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</si>
  <si>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</si>
  <si>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</si>
  <si>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</si>
  <si>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</si>
  <si>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</si>
  <si>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</si>
  <si>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</si>
  <si>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</si>
  <si>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</si>
  <si>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</si>
  <si>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</si>
  <si>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</si>
  <si>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</si>
  <si>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</si>
  <si>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</si>
  <si>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</si>
  <si>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</si>
  <si>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</si>
  <si>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</si>
  <si>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</si>
  <si>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</si>
  <si>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</si>
  <si>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</si>
  <si>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</si>
  <si>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</si>
  <si>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</si>
  <si>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</si>
  <si>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</si>
  <si>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</si>
  <si>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</si>
  <si>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</si>
  <si>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</si>
  <si>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</si>
  <si>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</si>
  <si>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</si>
  <si>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</si>
  <si>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</si>
  <si>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</si>
  <si>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</si>
  <si>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</si>
  <si>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</si>
  <si>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</si>
  <si>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</si>
  <si>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</si>
  <si>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</si>
  <si>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</si>
  <si>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</si>
  <si>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</si>
  <si>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</si>
  <si>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</si>
  <si>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</si>
  <si>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</si>
  <si>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</si>
  <si>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</si>
  <si>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</si>
  <si>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</si>
  <si>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</si>
  <si>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</si>
  <si>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</si>
  <si>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</si>
  <si>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</si>
  <si>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</si>
  <si>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</si>
  <si>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</si>
  <si>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</si>
  <si>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</si>
  <si>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</si>
  <si>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</si>
  <si>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</si>
  <si>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</si>
  <si>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</si>
  <si>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</si>
  <si>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</si>
  <si>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</si>
  <si>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</si>
  <si>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</si>
  <si>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</si>
  <si>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</si>
  <si>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</si>
  <si>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</si>
  <si>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</si>
  <si>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</si>
  <si>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</si>
  <si>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</si>
  <si>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</si>
  <si>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</si>
  <si>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</si>
  <si>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</si>
  <si>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</si>
  <si>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</si>
  <si>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</si>
  <si>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</si>
  <si>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</si>
  <si>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</si>
  <si>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</si>
  <si>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</si>
  <si>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</si>
  <si>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</si>
  <si>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</si>
  <si>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</si>
  <si>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</si>
  <si>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</si>
  <si>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</si>
  <si>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</si>
  <si>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</si>
  <si>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</si>
  <si>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</si>
  <si>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</si>
  <si>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</si>
  <si>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</si>
  <si>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</si>
  <si>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</si>
  <si>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</si>
  <si>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</si>
  <si>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</si>
  <si>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</si>
  <si>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</si>
  <si>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</si>
  <si>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</si>
  <si>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</si>
  <si>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</si>
  <si>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</si>
  <si>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</si>
  <si>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</si>
  <si>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</si>
  <si>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</si>
  <si>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</si>
  <si>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</si>
  <si>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</si>
  <si>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</si>
  <si>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</si>
  <si>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</si>
  <si>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</si>
  <si>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</si>
  <si>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</si>
  <si>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</si>
  <si>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</si>
  <si>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</si>
  <si>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</si>
  <si>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</si>
  <si>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</si>
  <si>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</si>
  <si>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</si>
  <si>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</si>
  <si>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</si>
  <si>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</si>
  <si>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</si>
  <si>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</si>
  <si>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</si>
  <si>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</si>
  <si>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</si>
  <si>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</si>
  <si>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</si>
  <si>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</si>
  <si>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</si>
  <si>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</si>
  <si>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</si>
  <si>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</si>
  <si>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</si>
  <si>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</si>
  <si>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</si>
  <si>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</si>
  <si>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</si>
  <si>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</si>
  <si>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</si>
  <si>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</si>
  <si>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</si>
  <si>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</si>
  <si>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</si>
  <si>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</si>
  <si>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</si>
  <si>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</si>
  <si>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</si>
  <si>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</si>
  <si>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</si>
  <si>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</si>
  <si>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</si>
  <si>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</si>
  <si>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</si>
  <si>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</si>
  <si>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</si>
  <si>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</si>
  <si>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</si>
  <si>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</si>
  <si>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</si>
  <si>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</si>
  <si>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</si>
  <si>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</si>
  <si>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</si>
  <si>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</si>
  <si>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</si>
  <si>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</si>
  <si>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</si>
  <si>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</si>
  <si>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</si>
  <si>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</si>
  <si>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</si>
  <si>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</si>
  <si>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</si>
  <si>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</si>
  <si>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</si>
  <si>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</si>
  <si>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</si>
  <si>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</si>
  <si>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</si>
  <si>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</si>
  <si>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</si>
  <si>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</si>
  <si>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</si>
  <si>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</si>
  <si>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</si>
  <si>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</si>
  <si>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</si>
  <si>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</si>
  <si>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</si>
  <si>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</si>
  <si>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</si>
  <si>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</si>
  <si>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</si>
  <si>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</si>
  <si>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</si>
  <si>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</si>
  <si>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</si>
  <si>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</si>
  <si>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</si>
  <si>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</si>
  <si>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</si>
  <si>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</si>
  <si>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</si>
  <si>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</si>
  <si>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</si>
  <si>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</si>
  <si>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</si>
  <si>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</si>
  <si>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</si>
  <si>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</si>
  <si>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</si>
  <si>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</si>
  <si>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</si>
  <si>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</si>
  <si>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</si>
  <si>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</si>
  <si>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</si>
  <si>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</si>
  <si>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</si>
  <si>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</si>
  <si>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</si>
  <si>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</si>
  <si>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</si>
  <si>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</si>
  <si>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</si>
  <si>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</si>
  <si>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</si>
  <si>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</si>
  <si>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</si>
  <si>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</si>
  <si>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</si>
  <si>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</si>
  <si>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</si>
  <si>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</si>
  <si>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</si>
  <si>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</si>
  <si>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</si>
  <si>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</si>
  <si>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</si>
  <si>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</si>
  <si>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</si>
  <si>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</si>
  <si>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</si>
  <si>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</si>
  <si>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</si>
  <si>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</si>
  <si>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</si>
  <si>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</si>
  <si>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</si>
  <si>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</si>
  <si>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</si>
  <si>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</si>
  <si>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</si>
  <si>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</si>
  <si>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</si>
  <si>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</si>
  <si>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</si>
  <si>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</si>
  <si>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</si>
  <si>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</si>
  <si>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</si>
  <si>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</si>
  <si>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</si>
  <si>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</si>
  <si>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</si>
  <si>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</si>
  <si>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</si>
  <si>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</si>
  <si>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</si>
  <si>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</si>
  <si>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</si>
  <si>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</si>
  <si>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</si>
  <si>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</si>
  <si>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</si>
  <si>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</si>
  <si>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</si>
  <si>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</si>
  <si>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</si>
  <si>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</si>
  <si>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</si>
  <si>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</si>
  <si>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</si>
  <si>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</si>
  <si>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</si>
  <si>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</si>
  <si>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</si>
  <si>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</si>
  <si>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</si>
  <si>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</si>
  <si>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</si>
  <si>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</si>
  <si>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</si>
  <si>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</si>
  <si>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</si>
  <si>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</si>
  <si>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</si>
  <si>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</si>
  <si>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</si>
  <si>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</si>
  <si>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</si>
  <si>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</si>
  <si>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</si>
  <si>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</si>
  <si>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</si>
  <si>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</si>
  <si>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</si>
  <si>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</si>
  <si>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</si>
  <si>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</si>
  <si>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</si>
  <si>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</si>
  <si>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</si>
  <si>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</si>
  <si>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</si>
  <si>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</si>
  <si>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</si>
  <si>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</si>
  <si>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</si>
  <si>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</si>
  <si>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</si>
  <si>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</si>
  <si>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</si>
  <si>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</si>
  <si>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</si>
  <si>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</si>
  <si>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</si>
  <si>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</si>
  <si>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</si>
  <si>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</si>
  <si>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</si>
  <si>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</si>
  <si>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</si>
  <si>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</si>
  <si>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</si>
  <si>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</si>
  <si>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</si>
  <si>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</si>
  <si>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</si>
  <si>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</si>
  <si>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</si>
  <si>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</si>
  <si>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</si>
  <si>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</si>
  <si>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</si>
  <si>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</si>
  <si>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</si>
  <si>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</si>
  <si>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</si>
  <si>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</si>
  <si>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</si>
  <si>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</si>
  <si>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</si>
  <si>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</si>
  <si>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</si>
  <si>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</si>
  <si>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</si>
  <si>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</si>
  <si>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</si>
  <si>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</si>
  <si>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</si>
  <si>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</si>
  <si>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</si>
  <si>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</si>
  <si>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</si>
  <si>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</si>
  <si>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</si>
  <si>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</si>
  <si>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</si>
  <si>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</si>
  <si>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</si>
  <si>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</si>
  <si>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</si>
  <si>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</si>
  <si>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</si>
  <si>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</si>
  <si>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</si>
  <si>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</si>
  <si>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</si>
  <si>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</si>
  <si>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</si>
  <si>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</si>
  <si>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</si>
  <si>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</si>
  <si>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</si>
  <si>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</si>
  <si>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</si>
  <si>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</si>
  <si>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</si>
  <si>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</si>
  <si>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</si>
  <si>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</si>
  <si>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</si>
  <si>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</si>
  <si>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</si>
  <si>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</si>
  <si>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</si>
  <si>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</si>
  <si>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</si>
  <si>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</si>
  <si>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</si>
  <si>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</si>
  <si>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</si>
  <si>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</si>
  <si>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</si>
  <si>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</si>
  <si>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</si>
  <si>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</si>
  <si>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</si>
  <si>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</si>
  <si>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</si>
  <si>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</si>
  <si>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</si>
  <si>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</si>
  <si>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</si>
  <si>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</si>
  <si>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</si>
  <si>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</si>
  <si>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</si>
  <si>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</si>
  <si>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</si>
  <si>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</si>
  <si>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</si>
  <si>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</si>
  <si>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</si>
  <si>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</si>
  <si>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</si>
  <si>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</si>
  <si>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</si>
  <si>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</si>
  <si>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</si>
  <si>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</si>
  <si>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</si>
  <si>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</si>
  <si>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</si>
  <si>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</si>
  <si>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</si>
  <si>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</si>
  <si>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</si>
  <si>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</si>
  <si>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</si>
  <si>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</si>
  <si>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</si>
  <si>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</si>
  <si>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</si>
  <si>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</si>
  <si>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</si>
  <si>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</si>
  <si>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</si>
  <si>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</si>
  <si>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</si>
  <si>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</si>
  <si>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</si>
  <si>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</si>
  <si>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</si>
  <si>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</si>
  <si>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</si>
  <si>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</si>
  <si>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</si>
  <si>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</si>
  <si>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</si>
  <si>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</si>
  <si>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</si>
  <si>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</si>
  <si>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</si>
  <si>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</si>
  <si>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</si>
  <si>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</si>
  <si>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</si>
  <si>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</si>
  <si>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</si>
  <si>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</si>
  <si>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</si>
  <si>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</si>
  <si>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</si>
  <si>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</si>
  <si>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</si>
  <si>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</si>
  <si>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</si>
  <si>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</si>
  <si>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</si>
  <si>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</si>
  <si>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</si>
  <si>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</si>
  <si>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</si>
  <si>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</si>
  <si>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</si>
  <si>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</si>
  <si>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</si>
  <si>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</si>
  <si>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</si>
  <si>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</si>
  <si>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</si>
  <si>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</si>
  <si>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</si>
  <si>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</si>
  <si>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</si>
  <si>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</si>
  <si>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</si>
  <si>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</si>
  <si>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</si>
  <si>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</si>
  <si>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</si>
  <si>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</si>
  <si>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</si>
  <si>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</si>
  <si>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</si>
  <si>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</si>
  <si>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</si>
  <si>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</si>
  <si>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</si>
  <si>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</si>
  <si>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</si>
  <si>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</si>
  <si>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</si>
  <si>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</si>
  <si>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</si>
  <si>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</si>
  <si>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</si>
  <si>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</si>
  <si>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</si>
  <si>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</si>
  <si>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</si>
  <si>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</si>
  <si>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</si>
  <si>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</si>
  <si>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</si>
  <si>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</si>
  <si>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</si>
  <si>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</si>
  <si>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</si>
  <si>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</si>
  <si>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</si>
  <si>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</si>
  <si>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</si>
  <si>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</si>
  <si>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</si>
  <si>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</si>
  <si>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</si>
  <si>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</si>
  <si>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</si>
  <si>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</si>
  <si>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</si>
  <si>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</si>
  <si>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</si>
  <si>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</si>
  <si>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</si>
  <si>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</si>
  <si>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</si>
  <si>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</si>
  <si>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</si>
  <si>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</si>
  <si>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</si>
  <si>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</si>
  <si>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</si>
  <si>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</si>
  <si>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</si>
  <si>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</si>
  <si>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</si>
  <si>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</si>
  <si>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</si>
  <si>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</si>
  <si>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</si>
  <si>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</si>
  <si>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</si>
  <si>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</si>
  <si>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</si>
  <si>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</si>
  <si>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</si>
  <si>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</si>
  <si>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</si>
  <si>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</si>
  <si>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</si>
  <si>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</si>
  <si>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</si>
  <si>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</si>
  <si>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</si>
  <si>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</si>
  <si>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</si>
  <si>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</si>
  <si>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</si>
  <si>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</si>
  <si>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</si>
  <si>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</si>
  <si>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</si>
  <si>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</si>
  <si>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</si>
  <si>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</si>
  <si>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</si>
  <si>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</si>
  <si>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</si>
  <si>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</si>
  <si>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</si>
  <si>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</si>
  <si>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</si>
  <si>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</si>
  <si>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</si>
  <si>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</si>
  <si>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</si>
  <si>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</si>
  <si>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</si>
  <si>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</si>
  <si>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</si>
  <si>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</si>
  <si>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</si>
  <si>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</si>
  <si>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</si>
  <si>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</si>
  <si>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</si>
  <si>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</si>
  <si>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</si>
  <si>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</si>
  <si>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</si>
  <si>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</si>
  <si>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</si>
  <si>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</si>
  <si>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</si>
  <si>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</si>
  <si>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</si>
  <si>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</si>
  <si>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</si>
  <si>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</si>
  <si>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</si>
  <si>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</si>
  <si>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</si>
  <si>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</si>
  <si>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</si>
  <si>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</si>
  <si>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</si>
  <si>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</si>
  <si>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</si>
  <si>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</si>
  <si>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</si>
  <si>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</si>
  <si>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</si>
  <si>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</si>
  <si>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</si>
  <si>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</si>
  <si>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</si>
  <si>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</si>
  <si>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</si>
  <si>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</si>
  <si>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</si>
  <si>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</si>
  <si>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</si>
  <si>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</si>
  <si>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</si>
  <si>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</si>
  <si>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</si>
  <si>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</si>
  <si>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</si>
  <si>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</si>
  <si>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</si>
  <si>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</si>
  <si>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</si>
  <si>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</si>
  <si>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</si>
  <si>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</si>
  <si>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</si>
  <si>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</si>
  <si>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</si>
  <si>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</si>
  <si>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</si>
  <si>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</si>
  <si>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</si>
  <si>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</si>
  <si>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</si>
  <si>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</si>
  <si>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</si>
  <si>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</si>
  <si>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</si>
  <si>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</si>
  <si>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</si>
  <si>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</si>
  <si>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</si>
  <si>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</si>
  <si>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</si>
  <si>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</si>
  <si>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</si>
  <si>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</si>
  <si>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</si>
  <si>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</si>
  <si>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</si>
  <si>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</si>
  <si>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</si>
  <si>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</si>
  <si>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</si>
  <si>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</si>
  <si>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</si>
  <si>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</si>
  <si>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</si>
  <si>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</si>
  <si>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</si>
  <si>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</si>
  <si>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</si>
  <si>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</si>
  <si>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</si>
  <si>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</si>
  <si>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</si>
  <si>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</si>
  <si>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</si>
  <si>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</si>
  <si>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</si>
  <si>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</si>
  <si>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</si>
  <si>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</si>
  <si>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</si>
  <si>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</si>
  <si>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</si>
  <si>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</si>
  <si>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</si>
  <si>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</si>
  <si>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</si>
  <si>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</si>
  <si>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</si>
  <si>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</si>
  <si>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</si>
  <si>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</si>
  <si>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</si>
  <si>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</si>
  <si>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</si>
  <si>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</si>
  <si>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</si>
  <si>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</si>
  <si>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</si>
  <si>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</si>
  <si>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</si>
  <si>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</si>
  <si>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</si>
  <si>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</si>
  <si>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</si>
  <si>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</si>
  <si>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</si>
  <si>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</si>
  <si>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</si>
  <si>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</si>
  <si>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</si>
  <si>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</si>
  <si>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</si>
  <si>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</si>
  <si>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</si>
  <si>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</si>
  <si>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</si>
  <si>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</si>
  <si>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</si>
  <si>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</si>
  <si>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</si>
  <si>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</si>
  <si>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</si>
  <si>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</si>
  <si>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</si>
  <si>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</si>
  <si>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</si>
  <si>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</si>
  <si>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</si>
  <si>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</si>
  <si>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</si>
  <si>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</si>
  <si>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</si>
  <si>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</si>
  <si>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</si>
  <si>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</si>
  <si>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</si>
  <si>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</si>
  <si>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</si>
  <si>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</si>
  <si>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</si>
  <si>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</si>
  <si>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</si>
  <si>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</si>
  <si>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</si>
  <si>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</si>
  <si>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</si>
  <si>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</si>
  <si>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</si>
  <si>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</si>
  <si>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</si>
  <si>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</si>
  <si>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</si>
  <si>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</si>
  <si>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</si>
  <si>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</si>
  <si>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</si>
  <si>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</si>
  <si>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</si>
  <si>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</si>
  <si>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</si>
  <si>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</si>
  <si>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</si>
  <si>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</si>
  <si>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</si>
  <si>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</si>
  <si>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</si>
  <si>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</si>
  <si>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</si>
  <si>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</si>
  <si>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</si>
  <si>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</si>
  <si>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</si>
  <si>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</si>
  <si>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</si>
  <si>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</si>
  <si>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</si>
  <si>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</si>
  <si>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</si>
  <si>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</si>
  <si>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</si>
  <si>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</si>
  <si>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</si>
  <si>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</si>
  <si>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</si>
  <si>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</si>
  <si>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</si>
  <si>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</si>
  <si>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</si>
  <si>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</si>
  <si>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</si>
  <si>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</si>
  <si>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</si>
  <si>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</si>
  <si>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</si>
  <si>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</si>
  <si>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</si>
  <si>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</si>
  <si>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</si>
  <si>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</si>
  <si>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</si>
  <si>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</si>
  <si>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</si>
  <si>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</si>
  <si>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</si>
  <si>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</si>
  <si>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</si>
  <si>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</si>
  <si>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</si>
  <si>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</si>
  <si>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</si>
  <si>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</si>
  <si>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</si>
  <si>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</si>
  <si>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</si>
  <si>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</si>
  <si>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</si>
  <si>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</si>
  <si>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</si>
  <si>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</si>
  <si>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</si>
  <si>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</si>
  <si>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</si>
  <si>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</si>
  <si>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</si>
  <si>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</si>
  <si>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</si>
  <si>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</si>
  <si>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</si>
  <si>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</si>
  <si>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</si>
  <si>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</si>
  <si>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</si>
  <si>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</si>
  <si>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</si>
  <si>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</si>
  <si>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</si>
  <si>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</si>
  <si>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</si>
  <si>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</si>
  <si>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</si>
  <si>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</si>
  <si>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</si>
  <si>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</si>
  <si>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</si>
  <si>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</si>
  <si>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</si>
  <si>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</si>
  <si>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</si>
  <si>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</si>
  <si>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</si>
  <si>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</si>
  <si>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</si>
  <si>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</si>
  <si>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</si>
  <si>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</si>
  <si>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</si>
  <si>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</si>
  <si>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</si>
  <si>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</si>
  <si>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</si>
  <si>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</si>
  <si>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</si>
  <si>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</si>
  <si>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</si>
  <si>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</si>
  <si>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</si>
  <si>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</si>
  <si>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</si>
  <si>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</si>
  <si>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</si>
  <si>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</si>
  <si>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</si>
  <si>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</si>
  <si>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</si>
  <si>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</si>
  <si>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</si>
  <si>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</si>
  <si>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</si>
  <si>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</si>
  <si>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</si>
  <si>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</si>
  <si>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</si>
  <si>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</si>
  <si>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</si>
  <si>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</si>
  <si>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</si>
  <si>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</si>
  <si>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</si>
  <si>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</si>
  <si>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</si>
  <si>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</si>
  <si>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</si>
  <si>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</si>
  <si>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</si>
  <si>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</si>
  <si>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</si>
  <si>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</si>
  <si>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</si>
  <si>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</si>
  <si>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</si>
  <si>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</si>
  <si>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</si>
  <si>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</si>
  <si>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</si>
  <si>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</si>
  <si>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</si>
  <si>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</si>
  <si>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</si>
  <si>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</si>
  <si>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</si>
  <si>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</si>
  <si>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</si>
  <si>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</si>
  <si>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</si>
  <si>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</si>
  <si>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</si>
  <si>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</si>
  <si>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</si>
  <si>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</si>
  <si>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</si>
  <si>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</si>
  <si>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</si>
  <si>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</si>
  <si>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</si>
  <si>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</si>
  <si>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</si>
  <si>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</si>
  <si>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</si>
  <si>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</si>
  <si>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</si>
  <si>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</si>
  <si>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</si>
  <si>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</si>
  <si>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</si>
  <si>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</si>
  <si>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</si>
  <si>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</si>
  <si>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</si>
  <si>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</si>
  <si>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</si>
  <si>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</si>
  <si>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</si>
  <si>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</si>
  <si>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</si>
  <si>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</si>
  <si>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</si>
  <si>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</si>
  <si>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</si>
  <si>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</si>
  <si>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</si>
  <si>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</si>
  <si>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</si>
  <si>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</si>
  <si>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</si>
  <si>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</si>
  <si>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</si>
  <si>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</si>
  <si>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</si>
  <si>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</si>
  <si>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</si>
  <si>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</si>
  <si>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</si>
  <si>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</si>
  <si>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</si>
  <si>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</si>
  <si>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</si>
  <si>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</si>
  <si>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</si>
  <si>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</si>
  <si>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</si>
  <si>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</si>
  <si>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</si>
  <si>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</si>
  <si>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</si>
  <si>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</si>
  <si>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</si>
  <si>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</si>
  <si>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</si>
  <si>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</si>
  <si>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</si>
  <si>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</si>
  <si>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</si>
  <si>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</si>
  <si>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</si>
  <si>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</si>
  <si>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</si>
  <si>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</si>
  <si>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</si>
  <si>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</si>
  <si>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</si>
  <si>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</si>
  <si>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</si>
  <si>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</si>
  <si>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</si>
  <si>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</si>
  <si>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</si>
  <si>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</si>
  <si>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</si>
  <si>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</si>
  <si>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</si>
  <si>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</si>
  <si>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</si>
  <si>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</si>
  <si>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</si>
  <si>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</si>
  <si>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</si>
  <si>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</si>
  <si>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</si>
  <si>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</si>
  <si>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</si>
  <si>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</si>
  <si>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</si>
  <si>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</si>
  <si>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</si>
  <si>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</si>
  <si>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</si>
  <si>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</si>
  <si>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</si>
  <si>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</si>
  <si>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</si>
  <si>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</si>
  <si>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</si>
  <si>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</si>
  <si>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</si>
  <si>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</si>
  <si>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</si>
  <si>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</si>
  <si>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</si>
  <si>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</si>
  <si>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</si>
  <si>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</si>
  <si>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</si>
  <si>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</si>
  <si>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</si>
  <si>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</si>
  <si>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</si>
  <si>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</si>
  <si>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</si>
  <si>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</si>
  <si>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</si>
  <si>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</si>
  <si>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</si>
  <si>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</si>
  <si>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</si>
  <si>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</si>
  <si>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</si>
  <si>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</si>
  <si>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</si>
  <si>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</si>
  <si>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</si>
  <si>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</si>
  <si>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</si>
  <si>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</si>
  <si>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</si>
  <si>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</si>
  <si>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</si>
  <si>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</si>
  <si>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</si>
  <si>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</si>
  <si>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</si>
  <si>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</si>
  <si>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</si>
  <si>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</si>
  <si>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</si>
  <si>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</si>
  <si>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</si>
  <si>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</si>
  <si>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</si>
  <si>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</si>
  <si>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</si>
  <si>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</si>
  <si>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</si>
  <si>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</si>
  <si>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</si>
  <si>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</si>
  <si>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</si>
  <si>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</si>
  <si>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</si>
  <si>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</si>
  <si>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</si>
  <si>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</si>
  <si>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</si>
  <si>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</si>
  <si>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</si>
  <si>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</si>
  <si>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</si>
  <si>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</si>
  <si>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</si>
  <si>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</si>
  <si>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</si>
  <si>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</si>
  <si>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</si>
  <si>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</si>
  <si>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</si>
  <si>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</si>
  <si>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</si>
  <si>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</si>
  <si>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</si>
  <si>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</si>
  <si>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</si>
  <si>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</si>
  <si>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</si>
  <si>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</si>
  <si>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</si>
  <si>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</si>
  <si>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</si>
  <si>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</si>
  <si>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</si>
  <si>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</si>
  <si>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</si>
  <si>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</si>
  <si>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</si>
  <si>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</si>
  <si>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</si>
  <si>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</si>
  <si>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</si>
  <si>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</si>
  <si>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</si>
  <si>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</si>
  <si>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</si>
  <si>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</si>
  <si>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</si>
  <si>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</si>
  <si>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</si>
  <si>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</si>
  <si>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</si>
  <si>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</si>
  <si>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</si>
  <si>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</si>
  <si>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</si>
  <si>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</si>
  <si>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</si>
  <si>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</si>
  <si>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</si>
  <si>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</si>
  <si>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</si>
  <si>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</si>
  <si>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</si>
  <si>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</si>
  <si>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</si>
  <si>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</si>
  <si>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</si>
  <si>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</si>
  <si>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</si>
  <si>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</si>
  <si>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</si>
  <si>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</si>
  <si>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</si>
  <si>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</si>
  <si>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</si>
  <si>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</si>
  <si>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</si>
  <si>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</si>
  <si>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</si>
  <si>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</si>
  <si>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</si>
  <si>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</si>
  <si>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</si>
  <si>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</si>
  <si>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</si>
  <si>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</si>
  <si>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</si>
  <si>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</si>
  <si>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</si>
  <si>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</si>
  <si>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</si>
  <si>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</si>
  <si>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</si>
  <si>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</si>
  <si>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</si>
  <si>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</si>
  <si>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</si>
  <si>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</si>
  <si>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</si>
  <si>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</si>
  <si>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</si>
  <si>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</si>
  <si>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</si>
  <si>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</si>
  <si>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</si>
  <si>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</si>
  <si>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</si>
  <si>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</si>
  <si>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</si>
  <si>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</si>
  <si>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</si>
  <si>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</si>
  <si>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</si>
  <si>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</si>
  <si>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</si>
  <si>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</si>
  <si>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</si>
  <si>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</si>
  <si>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</si>
  <si>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</si>
  <si>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</si>
  <si>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</si>
  <si>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</si>
  <si>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</si>
  <si>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</si>
  <si>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</si>
  <si>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</si>
  <si>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</si>
  <si>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</si>
  <si>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</si>
  <si>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</si>
  <si>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</si>
  <si>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</si>
  <si>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</si>
  <si>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</si>
  <si>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</si>
  <si>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</si>
  <si>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</si>
  <si>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</si>
  <si>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</si>
  <si>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</si>
  <si>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</si>
  <si>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</si>
  <si>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</si>
  <si>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</si>
  <si>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</si>
  <si>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</si>
  <si>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</si>
  <si>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</si>
  <si>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</si>
  <si>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</si>
  <si>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</si>
  <si>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</si>
  <si>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</si>
  <si>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</si>
  <si>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</si>
  <si>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</si>
  <si>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</si>
  <si>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</si>
  <si>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</si>
  <si>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</si>
  <si>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</si>
  <si>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</si>
  <si>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</si>
  <si>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</si>
  <si>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</si>
  <si>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</si>
  <si>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</si>
  <si>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</si>
  <si>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</si>
  <si>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</si>
  <si>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</si>
  <si>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</si>
  <si>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</si>
  <si>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</si>
  <si>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</si>
  <si>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</si>
  <si>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</si>
  <si>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</si>
  <si>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</si>
  <si>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</si>
  <si>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</si>
  <si>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</si>
  <si>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</si>
  <si>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</si>
  <si>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</si>
  <si>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</si>
  <si>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</si>
  <si>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</si>
  <si>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</si>
  <si>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</si>
  <si>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</si>
  <si>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</si>
  <si>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</si>
  <si>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</si>
  <si>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</si>
  <si>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</si>
  <si>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</si>
  <si>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</si>
  <si>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</si>
  <si>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</si>
  <si>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</si>
  <si>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</si>
  <si>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</si>
  <si>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</si>
  <si>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</si>
  <si>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</si>
  <si>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</si>
  <si>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</si>
  <si>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</si>
  <si>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</si>
  <si>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</si>
  <si>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</si>
  <si>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</si>
  <si>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</si>
  <si>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</si>
  <si>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</si>
  <si>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</si>
  <si>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</si>
  <si>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</si>
  <si>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</si>
  <si>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</si>
  <si>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</si>
  <si>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</si>
  <si>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</si>
  <si>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</si>
  <si>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</si>
  <si>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</si>
  <si>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</si>
  <si>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</si>
  <si>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</si>
  <si>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</si>
  <si>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</si>
  <si>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</si>
  <si>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</si>
  <si>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</si>
  <si>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</si>
  <si>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</si>
  <si>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</si>
  <si>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</si>
  <si>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</si>
  <si>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</si>
  <si>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</si>
  <si>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</si>
  <si>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</si>
  <si>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</si>
  <si>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</si>
  <si>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</si>
  <si>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</si>
  <si>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</si>
  <si>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</si>
  <si>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</si>
  <si>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</si>
  <si>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</si>
  <si>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</si>
  <si>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</si>
  <si>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</si>
  <si>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</si>
  <si>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</si>
  <si>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</si>
  <si>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</si>
  <si>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</si>
  <si>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</si>
  <si>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</si>
  <si>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</si>
  <si>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</si>
  <si>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</si>
  <si>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</si>
  <si>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</si>
  <si>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</si>
  <si>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</si>
  <si>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</si>
  <si>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</si>
  <si>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</si>
  <si>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</si>
  <si>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</si>
  <si>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</si>
  <si>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</si>
  <si>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</si>
  <si>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</si>
  <si>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</si>
  <si>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</si>
  <si>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</si>
  <si>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</si>
  <si>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</si>
  <si>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</si>
  <si>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</si>
  <si>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</si>
  <si>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</si>
  <si>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</si>
  <si>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</si>
  <si>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</si>
  <si>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</si>
  <si>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</si>
  <si>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</si>
  <si>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</si>
  <si>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</si>
  <si>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</si>
  <si>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</si>
  <si>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</si>
  <si>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</si>
  <si>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</si>
  <si>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</si>
  <si>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</si>
  <si>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</si>
  <si>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</si>
  <si>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</si>
  <si>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</si>
  <si>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</si>
  <si>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</si>
  <si>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</si>
  <si>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</si>
  <si>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</si>
  <si>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</si>
  <si>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</si>
  <si>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</si>
  <si>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</si>
  <si>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</si>
  <si>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</si>
  <si>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</si>
  <si>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</si>
  <si>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</si>
  <si>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</si>
  <si>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</si>
  <si>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</si>
  <si>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</si>
  <si>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</si>
  <si>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</si>
  <si>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</si>
  <si>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</si>
  <si>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</si>
  <si>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</si>
  <si>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</si>
  <si>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</si>
  <si>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</si>
  <si>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</si>
  <si>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</si>
  <si>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</si>
  <si>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</si>
  <si>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</si>
  <si>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</si>
  <si>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</si>
  <si>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</si>
  <si>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</si>
  <si>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</si>
  <si>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</si>
  <si>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</si>
  <si>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</si>
  <si>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</si>
  <si>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</si>
  <si>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</si>
  <si>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</si>
  <si>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</si>
  <si>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</si>
  <si>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</si>
  <si>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</si>
  <si>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</si>
  <si>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</si>
  <si>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</si>
  <si>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</si>
  <si>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</si>
  <si>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</si>
  <si>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</si>
  <si>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</si>
  <si>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</si>
  <si>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</si>
  <si>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</si>
  <si>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</si>
  <si>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</si>
  <si>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</si>
  <si>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</si>
  <si>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</si>
  <si>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</si>
  <si>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</si>
  <si>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</si>
  <si>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</si>
  <si>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</si>
  <si>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</si>
  <si>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</si>
  <si>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</si>
  <si>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</si>
  <si>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</si>
  <si>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</si>
  <si>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</si>
  <si>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</si>
  <si>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</si>
  <si>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</si>
  <si>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</si>
  <si>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</si>
  <si>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</si>
  <si>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</si>
  <si>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</si>
  <si>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</si>
  <si>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</si>
  <si>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</si>
  <si>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</si>
  <si>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</si>
  <si>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</si>
  <si>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</si>
  <si>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</si>
  <si>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</si>
  <si>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</si>
  <si>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</si>
  <si>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</si>
  <si>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</si>
  <si>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</si>
  <si>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</si>
  <si>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</si>
  <si>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</si>
  <si>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</si>
  <si>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</si>
  <si>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</si>
  <si>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</si>
  <si>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</si>
  <si>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</si>
  <si>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</si>
  <si>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</si>
  <si>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</si>
  <si>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</si>
  <si>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</si>
  <si>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</si>
  <si>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</si>
  <si>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</si>
  <si>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</si>
  <si>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</si>
  <si>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</si>
  <si>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</si>
  <si>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</si>
  <si>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</si>
  <si>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</si>
  <si>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</si>
  <si>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</si>
  <si>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</si>
  <si>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</si>
  <si>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</si>
  <si>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</si>
  <si>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</si>
  <si>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</si>
  <si>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</si>
  <si>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</si>
  <si>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</si>
  <si>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</si>
  <si>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</si>
  <si>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</si>
  <si>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</si>
  <si>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</si>
  <si>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</si>
  <si>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</si>
  <si>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</si>
  <si>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</si>
  <si>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</si>
  <si>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</si>
  <si>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</si>
  <si>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</si>
  <si>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</si>
  <si>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</si>
  <si>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</si>
  <si>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</si>
  <si>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</si>
  <si>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</si>
  <si>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</si>
  <si>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</si>
  <si>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</si>
  <si>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</si>
  <si>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</si>
  <si>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</si>
  <si>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</si>
  <si>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</si>
  <si>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</si>
  <si>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</si>
  <si>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</si>
  <si>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</si>
  <si>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</si>
  <si>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</si>
  <si>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</si>
  <si>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</si>
  <si>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</si>
  <si>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</si>
  <si>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</si>
  <si>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</si>
  <si>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</si>
  <si>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</si>
  <si>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</si>
  <si>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</si>
  <si>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</si>
  <si>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</si>
  <si>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</si>
  <si>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</si>
  <si>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</si>
  <si>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</si>
  <si>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</si>
  <si>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</si>
  <si>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</si>
  <si>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</si>
  <si>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</si>
  <si>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</si>
  <si>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</si>
  <si>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</si>
  <si>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</si>
  <si>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</si>
  <si>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</si>
  <si>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</si>
  <si>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</si>
  <si>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</si>
  <si>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</si>
  <si>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</si>
  <si>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</si>
  <si>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</si>
  <si>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</si>
  <si>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</si>
  <si>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</si>
  <si>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</si>
  <si>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</si>
  <si>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</si>
  <si>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</si>
  <si>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</si>
  <si>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</si>
  <si>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</si>
  <si>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</si>
  <si>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</si>
  <si>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</si>
  <si>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</si>
  <si>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</si>
  <si>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</si>
  <si>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</si>
  <si>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</si>
  <si>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</si>
  <si>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</si>
  <si>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</si>
  <si>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</si>
  <si>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</si>
  <si>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</si>
  <si>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</si>
  <si>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</si>
  <si>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</si>
  <si>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</si>
  <si>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</si>
  <si>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</si>
  <si>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</si>
  <si>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</si>
  <si>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</si>
  <si>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</si>
  <si>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</si>
  <si>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</si>
  <si>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</si>
  <si>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</si>
  <si>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</si>
  <si>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</si>
  <si>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</si>
  <si>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</si>
  <si>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</si>
  <si>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</si>
  <si>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</si>
  <si>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</si>
  <si>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</si>
  <si>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</si>
  <si>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</si>
  <si>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</si>
  <si>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</si>
  <si>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</si>
  <si>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</si>
  <si>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</si>
  <si>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</si>
  <si>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</si>
  <si>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</si>
  <si>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</si>
  <si>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</si>
  <si>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</si>
  <si>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</si>
  <si>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</si>
  <si>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</si>
  <si>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</si>
  <si>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</si>
  <si>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</si>
  <si>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</si>
  <si>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</si>
  <si>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</si>
  <si>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</si>
  <si>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</si>
  <si>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</si>
  <si>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</si>
  <si>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</si>
  <si>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</si>
  <si>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</si>
  <si>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</si>
  <si>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</si>
  <si>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</si>
  <si>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</si>
  <si>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</si>
  <si>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</si>
  <si>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</si>
  <si>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</si>
  <si>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</si>
  <si>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</si>
  <si>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</si>
  <si>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</si>
  <si>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</si>
  <si>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</si>
  <si>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</si>
  <si>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</si>
  <si>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</si>
  <si>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</si>
  <si>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</si>
  <si>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</si>
  <si>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</si>
  <si>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</si>
  <si>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</si>
  <si>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</si>
  <si>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</si>
  <si>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</si>
  <si>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</si>
  <si>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</si>
  <si>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</si>
  <si>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</si>
  <si>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</si>
  <si>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</si>
  <si>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</si>
  <si>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</si>
  <si>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</si>
  <si>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</si>
  <si>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</si>
  <si>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</si>
  <si>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</si>
  <si>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</si>
  <si>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</si>
  <si>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</si>
  <si>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</si>
  <si>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</si>
  <si>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</si>
  <si>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</si>
  <si>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</si>
  <si>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</si>
  <si>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</si>
  <si>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</si>
  <si>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</si>
  <si>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</si>
  <si>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</si>
  <si>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</si>
  <si>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</si>
  <si>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</si>
  <si>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</si>
  <si>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</si>
  <si>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</si>
  <si>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</si>
  <si>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</si>
  <si>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</si>
  <si>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</si>
  <si>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</si>
  <si>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</si>
  <si>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</si>
  <si>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</si>
  <si>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</si>
  <si>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</si>
  <si>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</si>
  <si>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</si>
  <si>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</si>
  <si>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</si>
  <si>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</si>
  <si>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</si>
  <si>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</si>
  <si>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</si>
  <si>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</si>
  <si>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</si>
  <si>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</si>
  <si>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</si>
  <si>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</si>
  <si>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</si>
  <si>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</si>
  <si>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</si>
  <si>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</si>
  <si>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</si>
  <si>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</si>
  <si>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</si>
  <si>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</si>
  <si>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</si>
  <si>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</si>
  <si>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</si>
  <si>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</si>
  <si>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</si>
  <si>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</si>
  <si>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</si>
  <si>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</si>
  <si>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</si>
  <si>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</si>
  <si>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</si>
  <si>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</si>
  <si>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</si>
  <si>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</si>
  <si>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</si>
  <si>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</si>
  <si>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</si>
  <si>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</si>
  <si>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</si>
  <si>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</si>
  <si>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</si>
  <si>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</si>
  <si>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</si>
  <si>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</si>
  <si>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</si>
  <si>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</si>
  <si>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</si>
  <si>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</si>
  <si>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</si>
  <si>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</si>
  <si>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</si>
  <si>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</si>
  <si>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</si>
  <si>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</si>
  <si>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</si>
  <si>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</si>
  <si>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</si>
  <si>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</si>
  <si>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</si>
  <si>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</si>
  <si>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</si>
  <si>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</si>
  <si>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</si>
  <si>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</si>
  <si>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</si>
  <si>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</si>
  <si>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</si>
  <si>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</si>
  <si>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</si>
  <si>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</si>
  <si>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</si>
  <si>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</si>
  <si>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</si>
  <si>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</si>
  <si>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</si>
  <si>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</si>
  <si>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</si>
  <si>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</si>
  <si>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</si>
  <si>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</si>
  <si>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</si>
  <si>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</si>
  <si>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</si>
  <si>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</si>
  <si>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</si>
  <si>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</si>
  <si>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</si>
  <si>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</si>
  <si>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</si>
  <si>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</si>
  <si>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</si>
  <si>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</si>
  <si>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</si>
  <si>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</si>
  <si>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</si>
  <si>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</si>
  <si>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</si>
  <si>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</si>
  <si>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</si>
  <si>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</si>
  <si>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</si>
  <si>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</si>
  <si>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</si>
  <si>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</si>
  <si>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</si>
  <si>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</si>
  <si>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</si>
  <si>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</si>
  <si>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</si>
  <si>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</si>
  <si>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</si>
  <si>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</si>
  <si>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</si>
  <si>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</si>
  <si>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</si>
  <si>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</si>
  <si>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</si>
  <si>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</si>
  <si>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</si>
  <si>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</si>
  <si>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</si>
  <si>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</si>
  <si>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</si>
  <si>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</si>
  <si>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</si>
  <si>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</si>
  <si>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</si>
  <si>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</si>
  <si>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</si>
  <si>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</si>
  <si>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</si>
  <si>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</si>
  <si>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</si>
  <si>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</si>
  <si>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</si>
  <si>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</si>
  <si>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</si>
  <si>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</si>
  <si>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</si>
  <si>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</si>
  <si>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</si>
  <si>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</si>
  <si>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</si>
  <si>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</si>
  <si>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</si>
  <si>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</si>
  <si>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</si>
  <si>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</si>
  <si>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</si>
  <si>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</si>
  <si>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</si>
  <si>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</si>
  <si>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</si>
  <si>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</si>
  <si>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</si>
  <si>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</si>
  <si>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</si>
  <si>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</si>
  <si>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</si>
  <si>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</si>
  <si>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</si>
  <si>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</si>
  <si>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</si>
  <si>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</si>
  <si>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</si>
  <si>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</si>
  <si>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</si>
  <si>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</si>
  <si>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</si>
  <si>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</si>
  <si>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</si>
  <si>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</si>
  <si>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</si>
  <si>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</si>
  <si>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</si>
  <si>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</si>
  <si>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</si>
  <si>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</si>
  <si>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</si>
  <si>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</si>
  <si>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</si>
  <si>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</si>
  <si>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</si>
  <si>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</si>
  <si>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</si>
  <si>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</si>
  <si>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</si>
  <si>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</si>
  <si>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</si>
  <si>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</si>
  <si>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</si>
  <si>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</si>
  <si>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</si>
  <si>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</si>
  <si>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</si>
  <si>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</si>
  <si>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</si>
  <si>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</si>
  <si>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</si>
  <si>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</si>
  <si>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</si>
  <si>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</si>
  <si>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</si>
  <si>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</si>
  <si>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</si>
  <si>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</si>
  <si>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</si>
  <si>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</si>
  <si>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</si>
  <si>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</si>
  <si>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</si>
  <si>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</si>
  <si>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</si>
  <si>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</si>
  <si>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</si>
  <si>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</si>
  <si>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</si>
  <si>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</si>
  <si>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</si>
  <si>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</si>
  <si>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</si>
  <si>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</si>
  <si>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</si>
  <si>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</si>
  <si>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</si>
  <si>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</si>
  <si>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</si>
  <si>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</si>
  <si>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</si>
  <si>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</si>
  <si>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</si>
  <si>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</si>
  <si>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</si>
  <si>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</si>
  <si>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</si>
  <si>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</si>
  <si>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</si>
  <si>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</si>
  <si>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</si>
  <si>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</si>
  <si>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</si>
  <si>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</si>
  <si>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</si>
  <si>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</si>
  <si>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</si>
  <si>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</si>
  <si>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</si>
  <si>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</si>
  <si>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</si>
  <si>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</si>
  <si>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</si>
  <si>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</si>
  <si>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</si>
  <si>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</si>
  <si>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</si>
  <si>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</si>
  <si>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</si>
  <si>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</si>
  <si>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</si>
  <si>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</si>
  <si>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</si>
  <si>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</si>
  <si>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</si>
  <si>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</si>
  <si>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</si>
  <si>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</si>
  <si>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</si>
  <si>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</si>
  <si>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</si>
  <si>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</si>
  <si>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</si>
  <si>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</si>
  <si>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</si>
  <si>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</si>
  <si>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</si>
  <si>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</si>
  <si>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</si>
  <si>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</si>
  <si>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</si>
  <si>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</si>
  <si>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</si>
  <si>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</si>
  <si>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</si>
  <si>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</si>
  <si>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</si>
  <si>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</si>
  <si>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</si>
  <si>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</si>
  <si>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</si>
  <si>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</si>
  <si>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</si>
  <si>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</si>
  <si>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</si>
  <si>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</si>
  <si>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</si>
  <si>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</si>
  <si>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</si>
  <si>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</si>
  <si>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</si>
  <si>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</si>
  <si>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</si>
  <si>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</si>
  <si>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</si>
  <si>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</si>
  <si>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</si>
  <si>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</si>
  <si>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</si>
  <si>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</si>
  <si>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</si>
  <si>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</si>
  <si>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</si>
  <si>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</si>
  <si>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</si>
  <si>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</si>
  <si>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</si>
  <si>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</si>
  <si>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</si>
  <si>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</si>
  <si>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</si>
  <si>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</si>
  <si>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</si>
  <si>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</si>
  <si>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</si>
  <si>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</si>
  <si>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</si>
  <si>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</si>
  <si>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</si>
  <si>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</si>
  <si>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</si>
  <si>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</si>
  <si>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</si>
  <si>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</si>
  <si>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</si>
  <si>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</si>
  <si>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</si>
  <si>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</si>
  <si>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</si>
  <si>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</si>
  <si>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</si>
  <si>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</si>
  <si>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</si>
  <si>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</si>
  <si>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</si>
  <si>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</si>
  <si>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</si>
  <si>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</si>
  <si>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</si>
  <si>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</si>
  <si>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</si>
  <si>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</si>
  <si>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</si>
  <si>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</si>
  <si>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</si>
  <si>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</si>
  <si>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</si>
  <si>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</si>
  <si>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</si>
  <si>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</si>
  <si>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</si>
  <si>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</si>
  <si>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</si>
  <si>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</si>
  <si>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</si>
  <si>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</si>
  <si>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</si>
  <si>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</si>
  <si>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</si>
  <si>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</si>
  <si>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</si>
  <si>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</si>
  <si>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</si>
  <si>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</si>
  <si>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</si>
  <si>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</si>
  <si>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</si>
  <si>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</si>
  <si>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</si>
  <si>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</si>
  <si>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</si>
  <si>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</si>
  <si>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</si>
  <si>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</si>
  <si>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</si>
  <si>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</si>
  <si>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</si>
  <si>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</si>
  <si>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</si>
  <si>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</si>
  <si>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</si>
  <si>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</si>
  <si>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</si>
  <si>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</si>
  <si>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</si>
  <si>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</si>
  <si>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</si>
  <si>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</si>
  <si>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</si>
  <si>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</si>
  <si>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</si>
  <si>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</si>
  <si>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</si>
  <si>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</si>
  <si>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</si>
  <si>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</si>
  <si>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</si>
  <si>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</si>
  <si>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</si>
  <si>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</si>
  <si>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</si>
  <si>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</si>
  <si>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</si>
  <si>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</si>
  <si>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</si>
  <si>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</si>
  <si>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</si>
  <si>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</si>
  <si>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</si>
  <si>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</si>
  <si>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</si>
  <si>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</si>
  <si>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</si>
  <si>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</si>
  <si>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</si>
  <si>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</si>
  <si>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</si>
  <si>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</si>
  <si>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</si>
  <si>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</si>
  <si>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</si>
  <si>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</si>
  <si>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</si>
  <si>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</si>
  <si>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</si>
  <si>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</si>
  <si>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</si>
  <si>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</si>
  <si>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</si>
  <si>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</si>
  <si>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</si>
  <si>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</si>
  <si>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</si>
  <si>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</si>
  <si>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</si>
  <si>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</si>
  <si>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</si>
  <si>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</si>
  <si>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</si>
  <si>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</si>
  <si>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</si>
  <si>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</si>
  <si>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</si>
  <si>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</si>
  <si>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</si>
  <si>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</si>
  <si>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</si>
  <si>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</si>
  <si>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</si>
  <si>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</si>
  <si>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</si>
  <si>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</si>
  <si>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</si>
  <si>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</si>
  <si>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</si>
  <si>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</si>
  <si>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</si>
  <si>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</si>
  <si>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</si>
  <si>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</si>
  <si>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</si>
  <si>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</si>
  <si>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</si>
  <si>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</si>
  <si>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</si>
  <si>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</si>
  <si>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</si>
  <si>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</si>
  <si>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</si>
  <si>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</si>
  <si>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</si>
  <si>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</si>
  <si>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</si>
  <si>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</si>
  <si>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</si>
  <si>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</si>
  <si>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</si>
  <si>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</si>
  <si>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</si>
  <si>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</si>
  <si>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</si>
  <si>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</si>
  <si>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</si>
  <si>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</si>
  <si>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</si>
  <si>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</si>
  <si>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</si>
  <si>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</si>
  <si>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</si>
  <si>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</si>
  <si>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</si>
  <si>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</si>
  <si>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</si>
  <si>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</si>
  <si>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</si>
  <si>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</si>
  <si>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</si>
  <si>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</si>
  <si>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</si>
  <si>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</si>
  <si>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</si>
  <si>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</si>
  <si>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</si>
  <si>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</si>
  <si>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</si>
  <si>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</si>
  <si>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</si>
  <si>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</si>
  <si>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</si>
  <si>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</si>
  <si>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</si>
  <si>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</si>
  <si>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</si>
  <si>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</si>
  <si>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</si>
  <si>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</si>
  <si>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</si>
  <si>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</si>
  <si>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</si>
  <si>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</si>
  <si>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</si>
  <si>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</si>
  <si>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</si>
  <si>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</si>
  <si>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</si>
  <si>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</si>
  <si>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</si>
  <si>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</si>
  <si>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</si>
  <si>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</si>
  <si>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</si>
  <si>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</si>
  <si>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</si>
  <si>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</si>
  <si>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</si>
  <si>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</si>
  <si>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</si>
  <si>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</si>
  <si>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</si>
  <si>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</si>
  <si>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</si>
  <si>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</si>
  <si>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</si>
  <si>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</si>
  <si>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</si>
  <si>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</si>
  <si>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</si>
  <si>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</si>
  <si>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</si>
  <si>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</si>
  <si>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</si>
  <si>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</si>
  <si>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</si>
  <si>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</si>
  <si>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</si>
  <si>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</si>
  <si>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</si>
  <si>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</si>
  <si>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</si>
  <si>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</si>
  <si>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</si>
  <si>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</si>
  <si>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</si>
  <si>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</si>
  <si>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</si>
  <si>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</si>
  <si>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</si>
  <si>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</si>
  <si>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</si>
  <si>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</si>
  <si>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</si>
  <si>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</si>
  <si>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</si>
  <si>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</si>
  <si>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</si>
  <si>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</si>
  <si>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</si>
  <si>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</si>
  <si>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</si>
  <si>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</si>
  <si>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</si>
  <si>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</si>
  <si>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</si>
  <si>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</si>
  <si>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</si>
  <si>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</si>
  <si>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</si>
  <si>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</si>
  <si>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</si>
  <si>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</si>
  <si>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</si>
  <si>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</si>
  <si>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</si>
  <si>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</si>
  <si>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</si>
  <si>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</si>
  <si>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</si>
  <si>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</si>
  <si>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</si>
  <si>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</si>
  <si>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</si>
  <si>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</si>
  <si>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</si>
  <si>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</si>
  <si>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</si>
  <si>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</si>
  <si>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</si>
  <si>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</si>
  <si>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</si>
  <si>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</si>
  <si>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</si>
  <si>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</si>
  <si>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</si>
  <si>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</si>
  <si>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</si>
  <si>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</si>
  <si>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</si>
  <si>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</si>
  <si>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</si>
  <si>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</si>
  <si>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</si>
  <si>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</si>
  <si>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</si>
  <si>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</si>
  <si>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</si>
  <si>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</si>
  <si>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</si>
  <si>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</si>
  <si>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</si>
  <si>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</si>
  <si>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</si>
  <si>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</si>
  <si>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</si>
  <si>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</si>
  <si>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</si>
  <si>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</si>
  <si>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</si>
  <si>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</si>
  <si>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</si>
  <si>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</si>
  <si>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</si>
  <si>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</si>
  <si>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</si>
  <si>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</si>
  <si>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</si>
  <si>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</si>
  <si>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</si>
  <si>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</si>
  <si>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</si>
  <si>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</si>
  <si>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</si>
  <si>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</si>
  <si>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</si>
  <si>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</si>
  <si>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</si>
  <si>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</si>
  <si>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</si>
  <si>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</si>
  <si>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</si>
  <si>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</si>
  <si>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</si>
  <si>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</si>
  <si>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</si>
  <si>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</si>
  <si>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</si>
  <si>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</si>
  <si>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</si>
  <si>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</si>
  <si>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</si>
  <si>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</si>
  <si>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</si>
  <si>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</si>
  <si>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</si>
  <si>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</si>
  <si>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</si>
  <si>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</si>
  <si>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</si>
  <si>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</si>
  <si>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</si>
  <si>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</si>
  <si>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</si>
  <si>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</si>
  <si>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</si>
  <si>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</si>
  <si>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</si>
  <si>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</si>
  <si>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</si>
  <si>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</si>
  <si>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</si>
  <si>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</si>
  <si>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</si>
  <si>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</si>
  <si>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</si>
  <si>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</si>
  <si>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</si>
  <si>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</si>
  <si>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</si>
  <si>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</si>
  <si>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</si>
  <si>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</si>
  <si>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</si>
  <si>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</si>
  <si>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</si>
  <si>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</si>
  <si>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</si>
  <si>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</si>
  <si>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</si>
  <si>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</si>
  <si>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</si>
  <si>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</si>
  <si>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</si>
  <si>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</si>
  <si>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</si>
  <si>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</si>
  <si>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</si>
  <si>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</si>
  <si>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</si>
  <si>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</si>
  <si>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</si>
  <si>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</si>
  <si>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</si>
  <si>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</si>
  <si>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</si>
  <si>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</si>
  <si>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</si>
  <si>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</si>
  <si>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</si>
  <si>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</si>
  <si>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</si>
  <si>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</si>
  <si>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</si>
  <si>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</si>
  <si>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</si>
  <si>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</si>
  <si>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</si>
  <si>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</si>
  <si>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</si>
  <si>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</si>
  <si>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</si>
  <si>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</si>
  <si>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</si>
  <si>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</si>
  <si>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</si>
  <si>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</si>
  <si>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</si>
  <si>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</si>
  <si>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</si>
  <si>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</si>
  <si>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</si>
  <si>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</si>
  <si>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</si>
  <si>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</si>
  <si>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</si>
  <si>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</si>
  <si>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</si>
  <si>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</si>
  <si>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</si>
  <si>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</si>
  <si>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</si>
  <si>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</si>
  <si>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</si>
  <si>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</si>
  <si>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</si>
  <si>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</si>
  <si>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</si>
  <si>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</si>
  <si>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</si>
  <si>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</si>
  <si>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</si>
  <si>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</si>
  <si>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</si>
  <si>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</si>
  <si>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</si>
  <si>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</si>
  <si>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</si>
  <si>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</si>
  <si>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</si>
  <si>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</si>
  <si>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</si>
  <si>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</si>
  <si>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</si>
  <si>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</si>
  <si>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</si>
  <si>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</si>
  <si>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</si>
  <si>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</si>
  <si>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</si>
  <si>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</si>
  <si>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</si>
  <si>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</si>
  <si>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</si>
  <si>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</si>
  <si>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</si>
  <si>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</si>
  <si>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</si>
  <si>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</si>
  <si>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</si>
  <si>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</si>
  <si>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</si>
  <si>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</si>
  <si>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</si>
  <si>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</si>
  <si>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</si>
  <si>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</si>
  <si>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</si>
  <si>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</si>
  <si>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</si>
  <si>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</si>
  <si>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</si>
  <si>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</si>
  <si>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</si>
  <si>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</si>
  <si>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</si>
  <si>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</si>
  <si>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</si>
  <si>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</si>
  <si>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</si>
  <si>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</si>
  <si>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</si>
  <si>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</si>
  <si>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</si>
  <si>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</si>
  <si>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</si>
  <si>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</si>
  <si>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</si>
  <si>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</si>
  <si>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</si>
  <si>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</si>
  <si>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</si>
  <si>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</si>
  <si>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</si>
  <si>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</si>
  <si>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</si>
  <si>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</si>
  <si>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</si>
  <si>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</si>
  <si>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</si>
  <si>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</si>
  <si>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</si>
  <si>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</si>
  <si>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</si>
  <si>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</si>
  <si>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</si>
  <si>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</si>
  <si>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</si>
  <si>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</si>
  <si>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</si>
  <si>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</si>
  <si>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</si>
  <si>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</si>
  <si>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</si>
  <si>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</si>
  <si>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</si>
  <si>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</si>
  <si>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</si>
  <si>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</si>
  <si>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</si>
  <si>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</si>
  <si>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</si>
  <si>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</si>
  <si>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</si>
  <si>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</si>
  <si>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</si>
  <si>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</si>
  <si>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</si>
  <si>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</si>
  <si>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</si>
  <si>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</si>
  <si>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</si>
  <si>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</si>
  <si>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</si>
  <si>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</si>
  <si>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</si>
  <si>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</si>
  <si>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</si>
  <si>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</si>
  <si>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</si>
  <si>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</si>
  <si>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</si>
  <si>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</si>
  <si>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</si>
  <si>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</si>
  <si>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</si>
  <si>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</si>
  <si>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</si>
  <si>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</si>
  <si>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</si>
  <si>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</si>
  <si>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</si>
  <si>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</si>
  <si>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</si>
  <si>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</si>
  <si>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</si>
  <si>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</si>
  <si>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</si>
  <si>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</si>
  <si>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</si>
  <si>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</si>
  <si>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</si>
  <si>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</si>
  <si>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</si>
  <si>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</si>
  <si>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</si>
  <si>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</si>
  <si>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</si>
  <si>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</si>
  <si>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</si>
  <si>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</si>
  <si>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</si>
  <si>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</si>
  <si>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</si>
  <si>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</si>
  <si>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</si>
  <si>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</si>
  <si>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</si>
  <si>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</si>
  <si>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</si>
  <si>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</si>
  <si>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</si>
  <si>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</si>
  <si>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</si>
  <si>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</si>
  <si>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</si>
  <si>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</si>
  <si>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</si>
  <si>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</si>
  <si>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</si>
  <si>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</si>
  <si>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</si>
  <si>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</si>
  <si>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</si>
  <si>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</si>
  <si>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</si>
  <si>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</si>
  <si>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</si>
  <si>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</si>
  <si>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</si>
  <si>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</si>
  <si>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</si>
  <si>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</si>
  <si>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</si>
  <si>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</si>
  <si>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</si>
  <si>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</si>
  <si>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</si>
  <si>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</si>
  <si>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</si>
  <si>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</si>
  <si>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</si>
  <si>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</si>
  <si>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</si>
  <si>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</si>
  <si>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</si>
  <si>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</si>
  <si>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</si>
  <si>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</si>
  <si>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</si>
  <si>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</si>
  <si>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</si>
  <si>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</si>
  <si>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</si>
  <si>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</si>
  <si>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</si>
  <si>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</si>
  <si>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</si>
  <si>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</si>
  <si>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</si>
  <si>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</si>
  <si>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</si>
  <si>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</si>
  <si>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</si>
  <si>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</si>
  <si>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</si>
  <si>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</si>
  <si>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</si>
  <si>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</si>
  <si>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</si>
  <si>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</si>
  <si>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</si>
  <si>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</si>
  <si>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</si>
  <si>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</si>
  <si>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</si>
  <si>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</si>
  <si>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</si>
  <si>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</si>
  <si>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</si>
  <si>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</si>
  <si>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</si>
  <si>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</si>
  <si>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</si>
  <si>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</si>
  <si>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</si>
  <si>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</si>
  <si>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</si>
  <si>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</si>
  <si>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</si>
  <si>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</si>
  <si>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</si>
  <si>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</si>
  <si>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</si>
  <si>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</si>
  <si>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</si>
  <si>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</si>
  <si>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</si>
  <si>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</si>
  <si>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</si>
  <si>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</si>
  <si>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</si>
  <si>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</si>
  <si>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</si>
  <si>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</si>
  <si>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</si>
  <si>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</si>
  <si>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</si>
  <si>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</si>
  <si>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</si>
  <si>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</si>
  <si>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</si>
  <si>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</si>
  <si>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</si>
  <si>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</si>
  <si>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</si>
  <si>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</si>
  <si>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</si>
  <si>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</si>
  <si>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</si>
  <si>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</si>
  <si>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</si>
  <si>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</si>
  <si>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</si>
  <si>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</si>
  <si>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</si>
  <si>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</si>
  <si>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</si>
  <si>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</si>
  <si>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</si>
  <si>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</si>
  <si>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</si>
  <si>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</si>
  <si>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</si>
  <si>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</si>
  <si>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</si>
  <si>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</si>
  <si>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</si>
  <si>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</si>
  <si>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</si>
  <si>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</si>
  <si>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</si>
  <si>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</si>
  <si>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</si>
  <si>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</si>
  <si>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</si>
  <si>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</si>
  <si>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</si>
  <si>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</si>
  <si>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</si>
  <si>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</si>
  <si>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</si>
  <si>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</si>
  <si>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</si>
  <si>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</si>
  <si>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</si>
  <si>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</si>
  <si>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</si>
  <si>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</si>
  <si>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</si>
  <si>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</si>
  <si>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</si>
  <si>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</si>
  <si>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</si>
  <si>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</si>
  <si>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</si>
  <si>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</si>
  <si>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</si>
  <si>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</si>
  <si>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</si>
  <si>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</si>
  <si>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</si>
  <si>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</si>
  <si>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</si>
  <si>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</si>
  <si>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</si>
  <si>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</si>
  <si>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</si>
  <si>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</si>
  <si>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</si>
  <si>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</si>
  <si>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</si>
  <si>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</si>
  <si>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</si>
  <si>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</si>
  <si>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</si>
  <si>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</si>
  <si>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</si>
  <si>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</si>
  <si>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</si>
  <si>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</si>
  <si>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</si>
  <si>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</si>
  <si>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</si>
  <si>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</si>
  <si>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</si>
  <si>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</si>
  <si>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</si>
  <si>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</si>
  <si>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</si>
  <si>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</si>
  <si>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</si>
  <si>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</si>
  <si>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</si>
  <si>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</si>
  <si>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</si>
  <si>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</si>
  <si>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</si>
  <si>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</si>
  <si>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</si>
  <si>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</si>
  <si>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</si>
  <si>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</si>
  <si>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</si>
  <si>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</si>
  <si>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</si>
  <si>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</si>
  <si>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</si>
  <si>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</si>
  <si>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</si>
  <si>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</si>
  <si>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</si>
  <si>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</si>
  <si>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</si>
  <si>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</si>
  <si>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</si>
  <si>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</si>
  <si>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</si>
  <si>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</si>
  <si>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</si>
  <si>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</si>
  <si>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</si>
  <si>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</si>
  <si>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</si>
  <si>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</si>
  <si>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</si>
  <si>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</si>
  <si>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</si>
  <si>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</si>
  <si>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</si>
  <si>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</si>
  <si>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</si>
  <si>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</si>
  <si>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</si>
  <si>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</si>
  <si>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</si>
  <si>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</si>
  <si>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</si>
  <si>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</si>
  <si>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</si>
  <si>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</si>
  <si>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</si>
  <si>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</si>
  <si>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</si>
  <si>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</si>
  <si>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</si>
  <si>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</si>
  <si>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</si>
  <si>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</si>
  <si>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</si>
  <si>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</si>
  <si>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</si>
  <si>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</si>
  <si>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</si>
  <si>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</si>
  <si>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</si>
  <si>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</si>
  <si>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</si>
  <si>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</si>
  <si>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</si>
  <si>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</si>
  <si>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</si>
  <si>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</si>
  <si>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</si>
  <si>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</si>
  <si>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</si>
  <si>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</si>
  <si>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</si>
  <si>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</si>
  <si>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</si>
  <si>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</si>
  <si>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</si>
  <si>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</si>
  <si>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</si>
  <si>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</si>
  <si>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</si>
  <si>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</si>
  <si>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</si>
  <si>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</si>
  <si>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</si>
  <si>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</si>
  <si>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</si>
  <si>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</si>
  <si>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</si>
  <si>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</si>
  <si>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</si>
  <si>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</si>
  <si>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</si>
  <si>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</si>
  <si>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</si>
  <si>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</si>
  <si>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</si>
  <si>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</si>
  <si>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</si>
  <si>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</si>
  <si>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</si>
  <si>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</si>
  <si>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</si>
  <si>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</si>
  <si>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</si>
  <si>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</si>
  <si>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</si>
  <si>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</si>
  <si>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</si>
  <si>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</si>
  <si>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</si>
  <si>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</si>
  <si>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</si>
  <si>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</si>
  <si>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</si>
  <si>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</si>
  <si>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</si>
  <si>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</si>
  <si>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</si>
  <si>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</si>
  <si>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</si>
  <si>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</si>
  <si>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</si>
  <si>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</si>
  <si>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</si>
  <si>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</si>
  <si>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</si>
  <si>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</si>
  <si>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</si>
  <si>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</si>
  <si>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</si>
  <si>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</si>
  <si>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</si>
  <si>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</si>
  <si>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</si>
  <si>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</si>
  <si>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</si>
  <si>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</si>
  <si>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</si>
  <si>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</si>
  <si>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</si>
  <si>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</si>
  <si>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</si>
  <si>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</si>
  <si>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</si>
  <si>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</si>
  <si>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</si>
  <si>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</si>
  <si>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</si>
  <si>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</si>
  <si>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</si>
  <si>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</si>
  <si>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</si>
  <si>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</si>
  <si>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</si>
  <si>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</si>
  <si>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</si>
  <si>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</si>
  <si>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</si>
  <si>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</si>
  <si>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</si>
  <si>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</si>
  <si>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</si>
  <si>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</si>
  <si>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</si>
  <si>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</si>
  <si>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</si>
  <si>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</si>
  <si>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</si>
  <si>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</si>
  <si>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</si>
  <si>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</si>
  <si>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</si>
  <si>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</si>
  <si>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</si>
  <si>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</si>
  <si>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</si>
  <si>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</si>
  <si>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</si>
  <si>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</si>
  <si>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</si>
  <si>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</si>
  <si>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</si>
  <si>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</si>
  <si>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</si>
  <si>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</si>
  <si>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</si>
  <si>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</si>
  <si>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</si>
  <si>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</si>
  <si>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</si>
  <si>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</si>
  <si>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</si>
  <si>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</si>
  <si>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</si>
  <si>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</si>
  <si>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</si>
  <si>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</si>
  <si>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</si>
  <si>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</si>
  <si>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</si>
  <si>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</si>
  <si>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</si>
  <si>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</si>
  <si>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</si>
  <si>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</si>
  <si>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</si>
  <si>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</si>
  <si>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</si>
  <si>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</si>
  <si>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</si>
  <si>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</si>
  <si>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</si>
  <si>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</si>
  <si>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</si>
  <si>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</si>
  <si>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</si>
  <si>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</si>
  <si>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</si>
  <si>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</si>
  <si>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</si>
  <si>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</si>
  <si>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</si>
  <si>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</si>
  <si>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</si>
  <si>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</si>
  <si>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</si>
  <si>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</si>
  <si>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</si>
  <si>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</si>
  <si>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</si>
  <si>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</si>
  <si>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</si>
  <si>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</si>
  <si>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</si>
  <si>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</si>
  <si>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</si>
  <si>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</si>
  <si>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</si>
  <si>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</si>
  <si>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</si>
  <si>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</si>
  <si>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</si>
  <si>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</si>
  <si>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</si>
  <si>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</si>
  <si>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</si>
  <si>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</si>
  <si>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</si>
  <si>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</si>
  <si>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</si>
  <si>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</si>
  <si>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</si>
  <si>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</si>
  <si>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</si>
  <si>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</si>
  <si>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</si>
  <si>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</si>
  <si>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</si>
  <si>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</si>
  <si>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</si>
  <si>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</si>
  <si>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</si>
  <si>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</si>
  <si>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</si>
  <si>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</si>
  <si>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</si>
  <si>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</si>
  <si>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</si>
  <si>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</si>
  <si>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</si>
  <si>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</si>
  <si>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</si>
  <si>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</si>
  <si>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</si>
  <si>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</si>
  <si>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</si>
  <si>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</si>
  <si>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</si>
  <si>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</si>
  <si>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</si>
  <si>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</si>
  <si>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</si>
  <si>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</si>
  <si>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</si>
  <si>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</si>
  <si>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</si>
  <si>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</si>
  <si>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</si>
  <si>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</si>
  <si>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</si>
  <si>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</si>
  <si>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</si>
  <si>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</si>
  <si>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</si>
  <si>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</si>
  <si>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</si>
  <si>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</si>
  <si>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</si>
  <si>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</si>
  <si>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</si>
  <si>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</si>
  <si>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</si>
  <si>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</si>
  <si>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</si>
  <si>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</si>
  <si>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</si>
  <si>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</si>
  <si>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</si>
  <si>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</si>
  <si>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</si>
  <si>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</si>
  <si>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</si>
  <si>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</si>
  <si>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</si>
  <si>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</si>
  <si>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</si>
  <si>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</si>
  <si>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</si>
  <si>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</si>
  <si>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</si>
  <si>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</si>
  <si>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</si>
  <si>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</si>
  <si>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</si>
  <si>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</si>
  <si>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</si>
  <si>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</si>
  <si>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</si>
  <si>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</si>
  <si>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</si>
  <si>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</si>
  <si>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</si>
  <si>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</si>
  <si>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</si>
  <si>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</si>
  <si>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</si>
  <si>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</si>
  <si>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</si>
  <si>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</si>
  <si>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</si>
  <si>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</si>
  <si>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</si>
  <si>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</si>
  <si>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</si>
  <si>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</si>
  <si>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</si>
  <si>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</si>
  <si>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</si>
  <si>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</si>
  <si>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</si>
  <si>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</si>
  <si>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</si>
  <si>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</si>
  <si>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</si>
  <si>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</si>
  <si>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</si>
  <si>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</si>
  <si>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</si>
  <si>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</si>
  <si>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</si>
  <si>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</si>
  <si>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</si>
  <si>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</si>
  <si>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</si>
  <si>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</si>
  <si>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</si>
  <si>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</si>
  <si>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</si>
  <si>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</si>
  <si>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</si>
  <si>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</si>
  <si>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</si>
  <si>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</si>
  <si>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</si>
  <si>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</si>
  <si>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</si>
  <si>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</si>
  <si>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</si>
  <si>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</si>
  <si>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</si>
  <si>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</si>
  <si>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</si>
  <si>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</si>
  <si>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</si>
  <si>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</si>
  <si>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</si>
  <si>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</si>
  <si>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</si>
  <si>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</si>
  <si>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</si>
  <si>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</si>
  <si>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</si>
  <si>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</si>
  <si>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</si>
  <si>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</si>
  <si>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</si>
  <si>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</si>
  <si>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</si>
  <si>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</si>
  <si>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</si>
  <si>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</si>
  <si>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</si>
  <si>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</si>
  <si>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</si>
  <si>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</si>
  <si>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</si>
  <si>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</si>
  <si>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</si>
  <si>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</si>
  <si>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</si>
  <si>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</si>
  <si>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</si>
  <si>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</si>
  <si>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</si>
  <si>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</si>
  <si>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</si>
  <si>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</si>
  <si>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</si>
  <si>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</si>
  <si>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</si>
  <si>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</si>
  <si>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</si>
  <si>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</si>
  <si>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</si>
  <si>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</si>
  <si>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</si>
  <si>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</si>
  <si>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</si>
  <si>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</si>
  <si>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</si>
  <si>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</si>
  <si>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</si>
  <si>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</si>
  <si>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</si>
  <si>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</si>
  <si>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</si>
  <si>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</si>
  <si>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</si>
  <si>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</si>
  <si>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</si>
  <si>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</si>
  <si>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</si>
  <si>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</si>
  <si>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</si>
  <si>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</si>
  <si>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</si>
  <si>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</si>
  <si>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</si>
  <si>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</si>
  <si>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</si>
  <si>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</si>
  <si>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</si>
  <si>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</si>
  <si>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</si>
  <si>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</si>
  <si>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</si>
  <si>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</si>
  <si>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</si>
  <si>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</si>
  <si>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</si>
  <si>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</si>
  <si>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</si>
  <si>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</si>
  <si>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</si>
  <si>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</si>
  <si>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</si>
  <si>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</si>
  <si>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</si>
  <si>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</si>
  <si>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</si>
  <si>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</si>
  <si>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</si>
  <si>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</si>
  <si>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</si>
  <si>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</si>
  <si>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</si>
  <si>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</si>
  <si>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</si>
  <si>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</si>
  <si>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</si>
  <si>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</si>
  <si>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</si>
  <si>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</si>
  <si>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</si>
  <si>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</si>
  <si>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</si>
  <si>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</si>
  <si>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</si>
  <si>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</si>
  <si>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</si>
  <si>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</si>
  <si>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</si>
  <si>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</si>
  <si>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</si>
  <si>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</si>
  <si>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</si>
  <si>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</si>
  <si>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</si>
  <si>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</si>
  <si>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</si>
  <si>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</si>
  <si>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</si>
  <si>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</si>
  <si>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</si>
  <si>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</si>
  <si>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</si>
  <si>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</si>
  <si>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</si>
  <si>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</si>
  <si>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</si>
  <si>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</si>
  <si>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</si>
  <si>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</si>
  <si>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</si>
  <si>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</si>
  <si>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</si>
  <si>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</si>
  <si>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</si>
  <si>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</si>
  <si>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</si>
  <si>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</si>
  <si>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</si>
  <si>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</si>
  <si>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</si>
  <si>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</si>
  <si>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</si>
  <si>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</si>
  <si>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</si>
  <si>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</si>
  <si>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</si>
  <si>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</si>
  <si>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</si>
  <si>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</si>
  <si>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</si>
  <si>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</si>
  <si>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</si>
  <si>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</si>
  <si>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</si>
  <si>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</si>
  <si>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</si>
  <si>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</si>
  <si>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</si>
  <si>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</si>
  <si>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</si>
  <si>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</si>
  <si>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</si>
  <si>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</si>
  <si>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</si>
  <si>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</si>
  <si>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</si>
  <si>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</si>
  <si>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</si>
  <si>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</si>
  <si>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</si>
  <si>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</si>
  <si>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</si>
  <si>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</si>
  <si>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</si>
  <si>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</si>
  <si>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</si>
  <si>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</si>
  <si>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</si>
  <si>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</si>
  <si>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</si>
  <si>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</si>
  <si>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</si>
  <si>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</si>
  <si>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</si>
  <si>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</si>
  <si>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</si>
  <si>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</si>
  <si>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</si>
  <si>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</si>
  <si>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</si>
  <si>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</si>
  <si>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</si>
  <si>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</si>
  <si>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</si>
  <si>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</si>
  <si>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</si>
  <si>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</si>
  <si>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</si>
  <si>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</si>
  <si>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</si>
  <si>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</si>
  <si>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</si>
  <si>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</si>
  <si>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</si>
  <si>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</si>
  <si>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</si>
  <si>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</si>
  <si>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</si>
  <si>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</si>
  <si>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</si>
  <si>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</si>
  <si>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</si>
  <si>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</si>
  <si>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</si>
  <si>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</si>
  <si>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</si>
  <si>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</si>
  <si>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</si>
  <si>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</si>
  <si>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</si>
  <si>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</si>
  <si>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</si>
  <si>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</si>
  <si>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</si>
  <si>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</si>
  <si>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</si>
  <si>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</si>
  <si>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</si>
  <si>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</si>
  <si>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</si>
  <si>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</si>
  <si>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</si>
  <si>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</si>
  <si>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</si>
  <si>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</si>
  <si>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</si>
  <si>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</si>
  <si>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</si>
  <si>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</si>
  <si>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</si>
  <si>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</si>
  <si>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</si>
  <si>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</si>
  <si>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</si>
  <si>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</si>
  <si>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</si>
  <si>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</si>
  <si>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</si>
  <si>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</si>
  <si>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</si>
  <si>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</si>
  <si>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</si>
  <si>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</si>
  <si>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</si>
  <si>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</si>
  <si>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</si>
  <si>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</si>
  <si>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</si>
  <si>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</si>
  <si>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</si>
  <si>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</si>
  <si>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</si>
  <si>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</si>
  <si>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</si>
  <si>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</si>
  <si>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</si>
  <si>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</si>
  <si>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</si>
  <si>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</si>
  <si>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</si>
  <si>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</si>
  <si>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</si>
  <si>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</si>
  <si>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</si>
  <si>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</si>
  <si>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</si>
  <si>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</si>
  <si>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</si>
  <si>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</si>
  <si>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</si>
  <si>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</si>
  <si>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</si>
  <si>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</si>
  <si>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</si>
  <si>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</si>
  <si>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</si>
  <si>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</si>
  <si>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</si>
  <si>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</si>
  <si>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</si>
  <si>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</si>
  <si>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</si>
  <si>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</si>
  <si>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</si>
  <si>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</si>
  <si>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</si>
  <si>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</si>
  <si>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</si>
  <si>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</si>
  <si>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</si>
  <si>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</si>
  <si>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</si>
  <si>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</si>
  <si>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</si>
  <si>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</si>
  <si>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</si>
  <si>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</si>
  <si>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</si>
  <si>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</si>
  <si>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</si>
  <si>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</si>
  <si>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</si>
  <si>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</si>
  <si>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</si>
  <si>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</si>
  <si>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</si>
  <si>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</si>
  <si>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</si>
  <si>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</si>
  <si>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</si>
  <si>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</si>
  <si>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</si>
  <si>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</si>
  <si>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</si>
  <si>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</si>
  <si>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</si>
  <si>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</si>
  <si>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</si>
  <si>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</si>
  <si>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</si>
  <si>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</si>
  <si>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</si>
  <si>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</si>
  <si>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</si>
  <si>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</si>
  <si>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</si>
  <si>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</si>
  <si>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</si>
  <si>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</si>
  <si>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</si>
  <si>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</si>
  <si>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</si>
  <si>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</si>
  <si>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</si>
  <si>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</si>
  <si>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</si>
  <si>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</si>
  <si>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</si>
  <si>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</si>
  <si>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</si>
  <si>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</si>
  <si>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</si>
  <si>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</si>
  <si>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</si>
  <si>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</si>
  <si>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</si>
  <si>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</si>
  <si>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</si>
  <si>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</si>
  <si>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</si>
  <si>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</si>
  <si>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</si>
  <si>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</si>
  <si>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</si>
  <si>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</si>
  <si>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</si>
  <si>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</si>
  <si>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</si>
  <si>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</si>
  <si>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</si>
  <si>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</si>
  <si>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</si>
  <si>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</si>
  <si>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</si>
  <si>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</si>
  <si>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</si>
  <si>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</si>
  <si>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</si>
  <si>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</si>
  <si>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</si>
  <si>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</si>
  <si>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</si>
  <si>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</si>
  <si>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</si>
  <si>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</si>
  <si>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</si>
  <si>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</si>
  <si>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</si>
  <si>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</si>
  <si>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</si>
  <si>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</si>
  <si>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</si>
  <si>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</si>
  <si>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</si>
  <si>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</si>
  <si>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</si>
  <si>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</si>
  <si>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</si>
  <si>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</si>
  <si>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</si>
  <si>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</si>
  <si>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</si>
  <si>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</si>
  <si>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</si>
  <si>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</si>
  <si>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</si>
  <si>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</si>
  <si>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</si>
  <si>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</si>
  <si>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</si>
  <si>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</si>
  <si>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</si>
  <si>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</si>
  <si>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</si>
  <si>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</si>
  <si>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</si>
  <si>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</si>
  <si>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</si>
  <si>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</si>
  <si>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</si>
  <si>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</si>
  <si>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</si>
  <si>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</si>
  <si>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</si>
  <si>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</si>
  <si>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</si>
  <si>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</si>
  <si>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</si>
  <si>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</si>
  <si>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</si>
  <si>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</si>
  <si>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</si>
  <si>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</si>
  <si>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</si>
  <si>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</si>
  <si>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</si>
  <si>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</si>
  <si>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</si>
  <si>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</si>
  <si>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</si>
  <si>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</si>
  <si>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</si>
  <si>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</si>
  <si>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</si>
  <si>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</si>
  <si>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</si>
  <si>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</si>
  <si>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</si>
  <si>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</si>
  <si>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</si>
  <si>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</si>
  <si>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</si>
  <si>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</si>
  <si>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</si>
  <si>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</si>
  <si>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</si>
  <si>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</si>
  <si>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</si>
  <si>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</si>
  <si>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</si>
  <si>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</si>
  <si>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</si>
  <si>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</si>
  <si>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</si>
  <si>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</si>
  <si>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</si>
  <si>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</si>
  <si>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</si>
  <si>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</si>
  <si>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</si>
  <si>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</si>
  <si>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</si>
  <si>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</si>
  <si>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</si>
  <si>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</si>
  <si>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</si>
  <si>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</si>
  <si>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</si>
  <si>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</si>
  <si>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</si>
  <si>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</si>
  <si>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</si>
  <si>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</si>
  <si>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</si>
  <si>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</si>
  <si>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</si>
  <si>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</si>
  <si>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</si>
  <si>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</si>
  <si>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</si>
  <si>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</si>
  <si>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</si>
  <si>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</si>
  <si>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</si>
  <si>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</si>
  <si>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</si>
  <si>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</si>
  <si>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</si>
  <si>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</si>
  <si>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</si>
  <si>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</si>
  <si>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</si>
  <si>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</si>
  <si>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</si>
  <si>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</si>
  <si>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</si>
  <si>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</si>
  <si>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</si>
  <si>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</si>
  <si>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</si>
  <si>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</si>
  <si>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</si>
  <si>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</si>
  <si>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</si>
  <si>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</si>
  <si>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</si>
  <si>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</si>
  <si>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</si>
  <si>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</si>
  <si>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</si>
  <si>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</si>
  <si>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</si>
  <si>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</si>
  <si>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</si>
  <si>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</si>
  <si>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</si>
  <si>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</si>
  <si>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</si>
  <si>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</si>
  <si>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</si>
  <si>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</si>
  <si>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</si>
  <si>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</si>
  <si>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</si>
  <si>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</si>
  <si>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</si>
  <si>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</si>
  <si>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</si>
  <si>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</si>
  <si>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</si>
  <si>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</si>
  <si>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</si>
  <si>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</si>
  <si>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</si>
  <si>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</si>
  <si>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</si>
  <si>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</si>
  <si>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</si>
  <si>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</si>
  <si>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</si>
  <si>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</si>
  <si>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</si>
  <si>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</si>
  <si>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</si>
  <si>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</si>
  <si>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</si>
  <si>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</si>
  <si>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</si>
  <si>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</si>
  <si>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</si>
  <si>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</si>
  <si>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</si>
  <si>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</si>
  <si>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</si>
  <si>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</si>
  <si>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</si>
  <si>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</si>
  <si>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</si>
  <si>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</si>
  <si>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</si>
  <si>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</si>
  <si>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</si>
  <si>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</si>
  <si>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</si>
  <si>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</si>
  <si>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</si>
  <si>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</si>
  <si>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</si>
  <si>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</si>
  <si>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</si>
  <si>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</si>
  <si>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</si>
  <si>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</si>
  <si>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</si>
  <si>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</si>
  <si>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</si>
  <si>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</si>
  <si>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</si>
  <si>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</si>
  <si>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</si>
  <si>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</si>
  <si>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</si>
  <si>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</si>
  <si>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</si>
  <si>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</si>
  <si>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</si>
  <si>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</si>
  <si>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</si>
  <si>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</si>
  <si>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</si>
  <si>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</si>
  <si>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</si>
  <si>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</si>
  <si>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</si>
  <si>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</si>
  <si>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</si>
  <si>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</si>
  <si>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</si>
  <si>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</si>
  <si>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</si>
  <si>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</si>
  <si>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</si>
  <si>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</si>
  <si>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</si>
  <si>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</si>
  <si>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</si>
  <si>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</si>
  <si>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</si>
  <si>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</si>
  <si>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</si>
  <si>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</si>
  <si>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</si>
  <si>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</si>
  <si>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</si>
  <si>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</si>
  <si>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</si>
  <si>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</si>
  <si>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</si>
  <si>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</si>
  <si>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</si>
  <si>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</si>
  <si>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</si>
  <si>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</si>
  <si>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</si>
  <si>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</si>
  <si>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</si>
  <si>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</si>
  <si>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</si>
  <si>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</si>
  <si>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</si>
  <si>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</si>
  <si>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</si>
  <si>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</si>
  <si>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</si>
  <si>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</si>
  <si>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</si>
  <si>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</si>
  <si>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</si>
  <si>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</si>
  <si>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</si>
  <si>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</si>
  <si>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</si>
  <si>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</si>
  <si>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</si>
  <si>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</si>
  <si>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</si>
  <si>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</si>
  <si>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</si>
  <si>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</si>
  <si>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</si>
  <si>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</si>
  <si>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</si>
  <si>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</si>
  <si>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</si>
  <si>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</si>
  <si>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</si>
  <si>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</si>
  <si>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</si>
  <si>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</si>
  <si>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</si>
  <si>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</si>
  <si>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</si>
  <si>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</si>
  <si>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</si>
  <si>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</si>
  <si>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</si>
  <si>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</si>
  <si>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</si>
  <si>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</si>
  <si>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</si>
  <si>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</si>
  <si>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</si>
  <si>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</si>
  <si>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</si>
  <si>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</si>
  <si>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</si>
  <si>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</si>
  <si>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</si>
  <si>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</si>
  <si>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</si>
  <si>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</si>
  <si>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</si>
  <si>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</si>
  <si>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</si>
  <si>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</si>
  <si>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</si>
  <si>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</si>
  <si>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</si>
  <si>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</si>
  <si>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</si>
  <si>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</si>
  <si>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</si>
  <si>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</si>
  <si>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</si>
  <si>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</si>
  <si>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</si>
  <si>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</si>
  <si>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</si>
  <si>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</si>
  <si>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</si>
  <si>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</si>
  <si>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</si>
  <si>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</si>
  <si>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</si>
  <si>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</si>
  <si>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</si>
  <si>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</si>
  <si>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</si>
  <si>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</si>
  <si>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</si>
  <si>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</si>
  <si>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</si>
  <si>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</si>
  <si>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</si>
  <si>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</si>
  <si>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</si>
  <si>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</si>
  <si>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</si>
  <si>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</si>
  <si>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</si>
  <si>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</si>
  <si>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</si>
  <si>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</si>
  <si>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</si>
  <si>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</si>
  <si>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</si>
  <si>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</si>
  <si>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</si>
  <si>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</si>
  <si>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</si>
  <si>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</si>
  <si>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</si>
  <si>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</si>
  <si>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</si>
  <si>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</si>
  <si>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</si>
  <si>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</si>
  <si>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</si>
  <si>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</si>
  <si>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</si>
  <si>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</si>
  <si>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</si>
  <si>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</si>
  <si>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</si>
  <si>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</si>
  <si>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</si>
  <si>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</si>
  <si>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</si>
  <si>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</si>
  <si>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</si>
  <si>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</si>
  <si>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</si>
  <si>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</si>
  <si>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</si>
  <si>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</si>
  <si>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</si>
  <si>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</si>
  <si>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</si>
  <si>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</si>
  <si>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</si>
  <si>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</si>
  <si>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</si>
  <si>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</si>
  <si>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</si>
  <si>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</si>
  <si>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</si>
  <si>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</si>
  <si>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</si>
  <si>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</si>
  <si>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</si>
  <si>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</si>
  <si>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</si>
  <si>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</si>
  <si>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</si>
  <si>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</si>
  <si>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</si>
  <si>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</si>
  <si>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</si>
  <si>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</si>
  <si>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</si>
  <si>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</si>
  <si>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</si>
  <si>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</si>
  <si>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</si>
  <si>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</si>
  <si>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</si>
  <si>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</si>
  <si>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</si>
  <si>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</si>
  <si>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</si>
  <si>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</si>
  <si>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</si>
  <si>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</si>
  <si>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</si>
  <si>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</si>
  <si>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</si>
  <si>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</si>
  <si>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</si>
  <si>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</si>
  <si>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</si>
  <si>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</si>
  <si>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</si>
  <si>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</si>
  <si>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</si>
  <si>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</si>
  <si>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</si>
  <si>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</si>
  <si>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</si>
  <si>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</si>
  <si>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</si>
  <si>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</si>
  <si>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</si>
  <si>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</si>
  <si>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</si>
  <si>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</si>
  <si>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</si>
  <si>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</si>
  <si>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</si>
  <si>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</si>
  <si>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</si>
  <si>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</si>
  <si>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</si>
  <si>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</si>
  <si>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</si>
  <si>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</si>
  <si>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</si>
  <si>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</si>
  <si>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</si>
  <si>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</si>
  <si>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</si>
  <si>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</si>
  <si>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</si>
  <si>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</si>
  <si>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</si>
  <si>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</si>
  <si>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</si>
  <si>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</si>
  <si>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</si>
  <si>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</si>
  <si>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</si>
  <si>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</si>
  <si>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</si>
  <si>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</si>
  <si>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</si>
  <si>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</si>
  <si>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</si>
  <si>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</si>
  <si>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</si>
  <si>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</si>
  <si>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</si>
  <si>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</si>
  <si>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</si>
  <si>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</si>
  <si>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</si>
  <si>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</si>
  <si>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</si>
  <si>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</si>
  <si>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</si>
  <si>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</si>
  <si>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</si>
  <si>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</si>
  <si>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</si>
  <si>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</si>
  <si>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</si>
  <si>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</si>
  <si>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</si>
  <si>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</si>
  <si>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</si>
  <si>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</si>
  <si>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</si>
  <si>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</si>
  <si>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</si>
  <si>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</si>
  <si>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</si>
  <si>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</si>
  <si>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</si>
  <si>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</si>
  <si>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</si>
  <si>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</si>
  <si>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</si>
  <si>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</si>
  <si>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</si>
  <si>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</si>
  <si>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</si>
  <si>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</si>
  <si>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</si>
  <si>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</si>
  <si>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</si>
  <si>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</si>
  <si>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</si>
  <si>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</si>
  <si>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</si>
  <si>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</si>
  <si>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</si>
  <si>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</si>
  <si>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</si>
  <si>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</si>
  <si>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</si>
  <si>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</si>
  <si>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</si>
  <si>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</si>
  <si>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</si>
  <si>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</si>
  <si>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</si>
  <si>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</si>
  <si>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</si>
  <si>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</si>
  <si>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</si>
  <si>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</si>
  <si>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</si>
  <si>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</si>
  <si>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</si>
  <si>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</si>
  <si>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</si>
  <si>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</si>
  <si>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</si>
  <si>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</si>
  <si>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</si>
  <si>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</si>
  <si>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</si>
  <si>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</si>
  <si>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</si>
  <si>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</si>
  <si>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</si>
  <si>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</si>
  <si>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</si>
  <si>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</si>
  <si>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</si>
  <si>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</si>
  <si>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</si>
  <si>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</si>
  <si>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</si>
  <si>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</si>
  <si>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</si>
  <si>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</si>
  <si>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</si>
  <si>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</si>
  <si>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</si>
  <si>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</si>
  <si>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</si>
  <si>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</si>
  <si>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</si>
  <si>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</si>
  <si>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</si>
  <si>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</si>
  <si>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</si>
  <si>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</si>
  <si>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</si>
  <si>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</si>
  <si>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</si>
  <si>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</si>
  <si>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</si>
  <si>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</si>
  <si>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</si>
  <si>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</si>
  <si>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</si>
  <si>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</si>
  <si>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</si>
  <si>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</si>
  <si>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</si>
  <si>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</si>
  <si>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</si>
  <si>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</si>
  <si>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</si>
  <si>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</si>
  <si>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</si>
  <si>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</si>
  <si>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</si>
  <si>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</si>
  <si>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</si>
  <si>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</si>
  <si>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</si>
  <si>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</si>
  <si>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</si>
  <si>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</si>
  <si>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</si>
  <si>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</si>
  <si>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</si>
  <si>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</si>
  <si>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</si>
  <si>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</si>
  <si>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</si>
  <si>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</si>
  <si>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</si>
  <si>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</si>
  <si>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</si>
  <si>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</si>
  <si>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</si>
  <si>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</si>
  <si>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</si>
  <si>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</si>
  <si>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</si>
  <si>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</si>
  <si>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</si>
  <si>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</si>
  <si>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</si>
  <si>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</si>
  <si>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</si>
  <si>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</si>
  <si>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</si>
  <si>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</si>
  <si>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</si>
  <si>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</si>
  <si>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</si>
  <si>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</si>
  <si>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</si>
  <si>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</si>
  <si>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</si>
  <si>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</si>
  <si>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</si>
  <si>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</si>
  <si>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</si>
  <si>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</si>
  <si>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</si>
  <si>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</si>
  <si>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</si>
  <si>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</si>
  <si>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</si>
  <si>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</si>
  <si>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</si>
  <si>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</si>
  <si>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</si>
  <si>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</si>
  <si>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</si>
  <si>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</si>
  <si>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</si>
  <si>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</si>
  <si>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</si>
  <si>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</si>
  <si>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</si>
  <si>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</si>
  <si>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</si>
  <si>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</si>
  <si>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</si>
  <si>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</si>
  <si>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</si>
  <si>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</si>
  <si>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</si>
  <si>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</si>
  <si>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</si>
  <si>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</si>
  <si>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</si>
  <si>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</si>
  <si>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</si>
  <si>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</si>
  <si>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</si>
  <si>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</si>
  <si>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</si>
  <si>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</si>
  <si>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</si>
  <si>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</si>
  <si>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</si>
  <si>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</si>
  <si>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</si>
  <si>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</si>
  <si>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</si>
  <si>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</si>
  <si>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</si>
  <si>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</si>
  <si>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</si>
  <si>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</si>
  <si>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</si>
  <si>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</si>
  <si>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</si>
  <si>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</si>
  <si>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</si>
  <si>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</si>
  <si>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</si>
  <si>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</si>
  <si>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</si>
  <si>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</si>
  <si>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</si>
  <si>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</si>
  <si>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</si>
  <si>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</si>
  <si>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</si>
  <si>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</si>
  <si>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</si>
  <si>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</si>
  <si>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</si>
  <si>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</si>
  <si>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</si>
  <si>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</si>
  <si>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</si>
  <si>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</si>
  <si>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</si>
  <si>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</si>
  <si>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</si>
  <si>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</si>
  <si>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</si>
  <si>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</si>
  <si>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</si>
  <si>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</si>
  <si>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</si>
  <si>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</si>
  <si>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</si>
  <si>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</si>
  <si>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</si>
  <si>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</si>
  <si>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</si>
  <si>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</si>
  <si>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</si>
  <si>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</si>
  <si>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</si>
  <si>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</si>
  <si>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</si>
  <si>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</si>
  <si>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</si>
  <si>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</si>
  <si>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</si>
  <si>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</si>
  <si>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</si>
  <si>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</si>
  <si>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</si>
  <si>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</si>
  <si>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</si>
  <si>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</si>
  <si>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</si>
  <si>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</si>
  <si>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</si>
  <si>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</si>
  <si>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</si>
  <si>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</si>
  <si>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</si>
  <si>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</si>
  <si>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</si>
  <si>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</si>
  <si>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</si>
  <si>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</si>
  <si>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</si>
  <si>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</si>
  <si>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</si>
  <si>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</si>
  <si>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</si>
  <si>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</si>
  <si>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</si>
  <si>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</si>
  <si>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</si>
  <si>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</si>
  <si>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</si>
  <si>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</si>
  <si>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</si>
  <si>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</si>
  <si>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</si>
  <si>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</si>
  <si>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</si>
  <si>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</si>
  <si>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</si>
  <si>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</si>
  <si>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</si>
  <si>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</si>
  <si>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</si>
  <si>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</si>
  <si>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</si>
  <si>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</si>
  <si>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</si>
  <si>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</si>
  <si>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</si>
  <si>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</si>
  <si>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</si>
  <si>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</si>
  <si>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</si>
  <si>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</si>
  <si>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</si>
  <si>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</si>
  <si>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</si>
  <si>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</si>
  <si>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</si>
  <si>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</si>
  <si>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</si>
  <si>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</si>
  <si>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</si>
  <si>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</si>
  <si>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</si>
  <si>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</si>
  <si>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</si>
  <si>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</si>
  <si>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</si>
  <si>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</si>
  <si>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</si>
  <si>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</si>
  <si>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</si>
  <si>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</si>
  <si>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</si>
  <si>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</si>
  <si>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</si>
  <si>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</si>
  <si>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</si>
  <si>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</si>
  <si>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</si>
  <si>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</si>
  <si>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</si>
  <si>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</si>
  <si>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</si>
  <si>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</si>
  <si>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</si>
  <si>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</si>
  <si>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</si>
  <si>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</si>
  <si>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</si>
  <si>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</si>
  <si>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</si>
  <si>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</si>
  <si>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</si>
  <si>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</si>
  <si>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</si>
  <si>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</si>
  <si>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</si>
  <si>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</si>
  <si>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</si>
  <si>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</si>
  <si>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</si>
  <si>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</si>
  <si>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</si>
  <si>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</si>
  <si>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</si>
  <si>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</si>
  <si>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</si>
  <si>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</si>
  <si>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</si>
  <si>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</si>
  <si>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</si>
  <si>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</si>
  <si>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</si>
  <si>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</si>
  <si>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</si>
  <si>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</si>
  <si>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</si>
  <si>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</si>
  <si>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</si>
  <si>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</si>
  <si>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</si>
  <si>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</si>
  <si>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</si>
  <si>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</si>
  <si>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</si>
  <si>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</si>
  <si>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</si>
  <si>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</si>
  <si>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</si>
  <si>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</si>
  <si>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</si>
  <si>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</si>
  <si>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</si>
  <si>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</si>
  <si>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</si>
  <si>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</si>
  <si>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</si>
  <si>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</si>
  <si>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</si>
  <si>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</si>
  <si>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</si>
  <si>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</si>
  <si>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</si>
  <si>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</si>
  <si>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</si>
  <si>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</si>
  <si>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</si>
  <si>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</si>
  <si>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</si>
  <si>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</si>
  <si>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</si>
  <si>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</si>
  <si>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</si>
  <si>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</si>
  <si>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</si>
  <si>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</si>
  <si>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</si>
  <si>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</si>
  <si>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</si>
  <si>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</si>
  <si>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</si>
  <si>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</si>
  <si>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</si>
  <si>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</si>
  <si>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</si>
  <si>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</si>
  <si>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</si>
  <si>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</si>
  <si>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</si>
  <si>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</si>
  <si>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</si>
  <si>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</si>
  <si>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</si>
  <si>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</si>
  <si>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</si>
  <si>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</si>
  <si>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</si>
  <si>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</si>
  <si>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</si>
  <si>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</si>
  <si>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</si>
  <si>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</si>
  <si>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</si>
  <si>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</si>
  <si>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</si>
  <si>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</si>
  <si>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</si>
  <si>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</si>
  <si>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</si>
  <si>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</si>
  <si>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</si>
  <si>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</si>
  <si>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</si>
  <si>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</si>
  <si>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</si>
  <si>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</si>
  <si>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</si>
  <si>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</si>
  <si>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</si>
  <si>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</si>
  <si>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</si>
  <si>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</si>
  <si>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</si>
  <si>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</si>
  <si>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</si>
  <si>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</si>
  <si>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</si>
  <si>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</si>
  <si>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</si>
  <si>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</si>
  <si>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</si>
  <si>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</si>
  <si>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</si>
  <si>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</si>
  <si>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</si>
  <si>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</si>
  <si>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</si>
  <si>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</si>
  <si>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</si>
  <si>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</si>
  <si>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</si>
  <si>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</si>
  <si>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</si>
  <si>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</si>
  <si>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</si>
  <si>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</si>
  <si>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</si>
  <si>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</si>
  <si>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</si>
  <si>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</si>
  <si>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</si>
  <si>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</si>
  <si>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</si>
  <si>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</si>
  <si>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</si>
  <si>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</si>
  <si>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</si>
  <si>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</si>
  <si>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</si>
  <si>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</si>
  <si>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</si>
  <si>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</si>
  <si>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</si>
  <si>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</si>
  <si>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</si>
  <si>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</si>
  <si>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</si>
  <si>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</si>
  <si>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</si>
  <si>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</si>
  <si>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</si>
  <si>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</si>
  <si>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</si>
  <si>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</si>
  <si>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</si>
  <si>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</si>
  <si>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</si>
  <si>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</si>
  <si>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</si>
  <si>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</si>
  <si>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</si>
  <si>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</si>
  <si>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</si>
  <si>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</si>
  <si>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</si>
  <si>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</si>
  <si>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</si>
  <si>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</si>
  <si>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</si>
  <si>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</si>
  <si>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</si>
  <si>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</si>
  <si>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</si>
  <si>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</si>
  <si>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</si>
  <si>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</si>
  <si>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</si>
  <si>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</si>
  <si>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</si>
  <si>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</si>
  <si>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</si>
  <si>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</si>
  <si>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</si>
  <si>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</si>
  <si>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</si>
  <si>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</si>
  <si>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</si>
  <si>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</si>
  <si>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</si>
  <si>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</si>
  <si>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</si>
  <si>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</si>
  <si>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</si>
  <si>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</si>
  <si>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</si>
  <si>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</si>
  <si>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</si>
  <si>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</si>
  <si>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</si>
  <si>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</si>
  <si>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</si>
  <si>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</si>
  <si>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</si>
  <si>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</si>
  <si>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</si>
  <si>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</si>
  <si>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</si>
  <si>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</si>
  <si>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</si>
  <si>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</si>
  <si>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</si>
  <si>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</si>
  <si>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</si>
  <si>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</si>
  <si>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</si>
  <si>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</si>
  <si>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</si>
  <si>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</si>
  <si>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</si>
  <si>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</si>
  <si>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</si>
  <si>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</si>
  <si>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</si>
  <si>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</si>
  <si>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</si>
  <si>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</si>
  <si>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</si>
  <si>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</si>
  <si>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</si>
  <si>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</si>
  <si>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</si>
  <si>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</si>
  <si>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</si>
  <si>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</si>
  <si>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</si>
  <si>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</si>
  <si>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</si>
  <si>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</si>
  <si>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</si>
  <si>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</si>
  <si>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</si>
  <si>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</si>
  <si>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</si>
  <si>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</si>
  <si>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</si>
  <si>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</si>
  <si>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</si>
  <si>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</si>
  <si>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</si>
  <si>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</si>
  <si>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</si>
  <si>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</si>
  <si>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</si>
  <si>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</si>
  <si>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</si>
  <si>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</si>
  <si>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</si>
  <si>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</si>
  <si>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</si>
  <si>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</si>
  <si>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</si>
  <si>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</si>
  <si>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</si>
  <si>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</si>
  <si>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</si>
  <si>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</si>
  <si>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</si>
  <si>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</si>
  <si>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</si>
  <si>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</si>
  <si>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</si>
  <si>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</si>
  <si>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</si>
  <si>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</si>
  <si>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</si>
  <si>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</si>
  <si>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</si>
  <si>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</si>
  <si>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</si>
  <si>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</si>
  <si>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</si>
  <si>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</si>
  <si>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</si>
  <si>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</si>
  <si>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</si>
  <si>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</si>
  <si>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</si>
  <si>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</si>
  <si>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</si>
  <si>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</si>
  <si>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</si>
  <si>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</si>
  <si>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</si>
  <si>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</si>
  <si>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</si>
  <si>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</si>
  <si>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</si>
  <si>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</si>
  <si>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</si>
  <si>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</si>
  <si>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</si>
  <si>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</si>
  <si>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</si>
  <si>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</si>
  <si>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</si>
  <si>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</si>
  <si>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</si>
  <si>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</si>
  <si>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</si>
  <si>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</si>
  <si>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</si>
  <si>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</si>
  <si>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</si>
  <si>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</si>
  <si>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</si>
  <si>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</si>
  <si>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</si>
  <si>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</si>
  <si>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</si>
  <si>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</si>
  <si>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</si>
  <si>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</si>
  <si>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</si>
  <si>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</si>
  <si>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</si>
  <si>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</si>
  <si>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</si>
  <si>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</si>
  <si>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</si>
  <si>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</si>
  <si>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</si>
  <si>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</si>
  <si>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</si>
  <si>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</si>
  <si>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</si>
  <si>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</si>
  <si>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</si>
  <si>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</si>
  <si>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</si>
  <si>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</si>
  <si>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</si>
  <si>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</si>
  <si>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</si>
  <si>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</si>
  <si>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</si>
  <si>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</si>
  <si>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</si>
  <si>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</si>
  <si>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</si>
  <si>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</si>
  <si>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</si>
  <si>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</si>
  <si>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</si>
  <si>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</si>
  <si>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</si>
  <si>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</si>
  <si>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</si>
  <si>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</si>
  <si>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</si>
  <si>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</si>
  <si>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</si>
  <si>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</si>
  <si>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</si>
  <si>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</si>
  <si>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</si>
  <si>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</si>
  <si>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</si>
  <si>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</si>
  <si>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</si>
  <si>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</si>
  <si>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</si>
  <si>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</si>
  <si>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</si>
  <si>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</si>
  <si>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</si>
  <si>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</si>
  <si>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</si>
  <si>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</si>
  <si>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</si>
  <si>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</si>
  <si>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</si>
  <si>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</si>
  <si>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</si>
  <si>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</si>
  <si>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</si>
  <si>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</si>
  <si>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</si>
  <si>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</si>
  <si>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</si>
  <si>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</si>
  <si>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</si>
  <si>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</si>
  <si>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</si>
  <si>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</si>
  <si>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</si>
  <si>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</si>
  <si>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</si>
  <si>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</si>
  <si>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</si>
  <si>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</si>
  <si>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</si>
  <si>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</si>
  <si>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</si>
  <si>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</si>
  <si>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</si>
  <si>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</si>
  <si>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</si>
  <si>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</si>
  <si>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</si>
  <si>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</si>
  <si>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</si>
  <si>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</si>
  <si>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</si>
  <si>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</si>
  <si>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</si>
  <si>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</si>
  <si>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</si>
  <si>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</si>
  <si>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</si>
  <si>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</si>
  <si>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</si>
  <si>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</si>
  <si>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</si>
  <si>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</si>
  <si>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</si>
  <si>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</si>
  <si>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</si>
  <si>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</si>
  <si>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</si>
  <si>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</si>
  <si>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</si>
  <si>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</si>
  <si>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</si>
  <si>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</si>
  <si>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</si>
  <si>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</si>
  <si>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</si>
  <si>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</si>
  <si>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</si>
  <si>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</si>
  <si>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</si>
  <si>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</si>
  <si>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</si>
  <si>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</si>
  <si>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</si>
  <si>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</si>
  <si>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</si>
  <si>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</si>
  <si>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</si>
  <si>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</si>
  <si>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</si>
  <si>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</si>
  <si>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</si>
  <si>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</si>
  <si>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</si>
  <si>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</si>
  <si>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</si>
  <si>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</si>
  <si>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</si>
  <si>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</si>
  <si>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</si>
  <si>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</si>
  <si>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</si>
  <si>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</si>
  <si>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</si>
  <si>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</si>
  <si>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</si>
  <si>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</si>
  <si>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</si>
  <si>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</si>
  <si>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</si>
  <si>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</si>
  <si>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</si>
  <si>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</si>
  <si>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</si>
  <si>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</si>
  <si>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</si>
  <si>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</si>
  <si>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</si>
  <si>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</si>
  <si>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</si>
  <si>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</si>
  <si>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</si>
  <si>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</si>
  <si>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</si>
  <si>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</si>
  <si>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</si>
  <si>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</si>
  <si>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</si>
  <si>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</si>
  <si>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</si>
  <si>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</si>
  <si>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</si>
  <si>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</si>
  <si>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</si>
  <si>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</si>
  <si>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</si>
  <si>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</si>
  <si>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</si>
  <si>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</si>
  <si>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</si>
  <si>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</si>
  <si>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</si>
  <si>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</si>
  <si>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</si>
  <si>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</si>
  <si>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</si>
  <si>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</si>
  <si>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</si>
  <si>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</si>
  <si>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</si>
  <si>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</si>
  <si>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</si>
  <si>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</si>
  <si>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</si>
  <si>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</si>
  <si>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</si>
  <si>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</si>
  <si>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</si>
  <si>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</si>
  <si>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</si>
  <si>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</si>
  <si>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</si>
  <si>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</si>
  <si>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</si>
  <si>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</si>
  <si>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</si>
  <si>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</si>
  <si>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</si>
  <si>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</si>
  <si>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</si>
  <si>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</si>
  <si>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</si>
  <si>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</si>
  <si>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</si>
  <si>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</si>
  <si>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</si>
  <si>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</si>
  <si>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</si>
  <si>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</si>
  <si>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</si>
  <si>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</si>
  <si>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</si>
  <si>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</si>
  <si>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</si>
  <si>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</si>
  <si>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</si>
  <si>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</si>
  <si>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</si>
  <si>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</si>
  <si>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</si>
  <si>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</si>
  <si>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</si>
  <si>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</si>
  <si>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</si>
  <si>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</si>
  <si>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</si>
  <si>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</si>
  <si>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</si>
  <si>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</si>
  <si>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</si>
  <si>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</si>
  <si>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</si>
  <si>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</si>
  <si>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</si>
  <si>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</si>
  <si>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</si>
  <si>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</si>
  <si>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</si>
  <si>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</si>
  <si>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</si>
  <si>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</si>
  <si>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</si>
  <si>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</si>
  <si>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</si>
  <si>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</si>
  <si>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</si>
  <si>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</si>
  <si>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</si>
  <si>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</si>
  <si>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</si>
  <si>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</si>
  <si>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</si>
  <si>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</si>
  <si>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</si>
  <si>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</si>
  <si>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</si>
  <si>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</si>
  <si>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</si>
  <si>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</si>
  <si>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</si>
  <si>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</si>
  <si>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</si>
  <si>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</si>
  <si>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</si>
  <si>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</si>
  <si>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</si>
  <si>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</si>
  <si>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</si>
  <si>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</si>
  <si>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</si>
  <si>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</si>
  <si>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</si>
  <si>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</si>
  <si>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</si>
  <si>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</si>
  <si>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</si>
  <si>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</si>
  <si>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</si>
  <si>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</si>
  <si>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</si>
  <si>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</si>
  <si>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</si>
  <si>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</si>
  <si>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</si>
  <si>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</si>
  <si>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</si>
  <si>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</si>
  <si>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</si>
  <si>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</si>
  <si>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</si>
  <si>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</si>
  <si>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</si>
  <si>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</si>
  <si>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</si>
  <si>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</si>
  <si>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</si>
  <si>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</si>
  <si>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</si>
  <si>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</si>
  <si>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</si>
  <si>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</si>
  <si>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</si>
  <si>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</si>
  <si>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</si>
  <si>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</si>
  <si>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</si>
  <si>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</si>
  <si>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</si>
  <si>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</si>
  <si>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</si>
  <si>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</si>
  <si>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</si>
  <si>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</si>
  <si>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</si>
  <si>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</si>
  <si>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</si>
  <si>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</si>
  <si>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</si>
  <si>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</si>
  <si>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</si>
  <si>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</si>
  <si>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</si>
  <si>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</si>
  <si>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</si>
  <si>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</si>
  <si>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</si>
  <si>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</si>
  <si>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</si>
  <si>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</si>
  <si>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</si>
  <si>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</si>
  <si>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</si>
  <si>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</si>
  <si>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</si>
  <si>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</si>
  <si>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</si>
  <si>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</si>
  <si>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</si>
  <si>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</si>
  <si>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</si>
  <si>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</si>
  <si>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</si>
  <si>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</si>
  <si>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</si>
  <si>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</si>
  <si>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</si>
  <si>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</si>
  <si>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</si>
  <si>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</si>
  <si>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</si>
  <si>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</si>
  <si>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</si>
  <si>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</si>
  <si>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</si>
  <si>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</si>
  <si>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</si>
  <si>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</si>
  <si>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</si>
  <si>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</si>
  <si>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</si>
  <si>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</si>
  <si>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</si>
  <si>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</si>
  <si>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</si>
  <si>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</si>
  <si>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</si>
  <si>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</si>
  <si>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</si>
  <si>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</si>
  <si>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</si>
  <si>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</si>
  <si>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</si>
  <si>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</si>
  <si>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</si>
  <si>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</si>
  <si>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</si>
  <si>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</si>
  <si>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</si>
  <si>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</si>
  <si>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</si>
  <si>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</si>
  <si>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</si>
  <si>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</si>
  <si>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</si>
  <si>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</si>
  <si>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</si>
  <si>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</si>
  <si>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</si>
  <si>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</si>
  <si>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</si>
  <si>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</si>
  <si>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</si>
  <si>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</si>
  <si>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</si>
  <si>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</si>
  <si>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</si>
  <si>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</si>
  <si>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</si>
  <si>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</si>
  <si>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</si>
  <si>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</si>
  <si>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</si>
  <si>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</si>
  <si>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</si>
  <si>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</si>
  <si>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</si>
  <si>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</si>
  <si>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</si>
  <si>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</si>
  <si>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</si>
  <si>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</si>
  <si>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</si>
  <si>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</si>
  <si>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</si>
  <si>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</si>
  <si>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</si>
  <si>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</si>
  <si>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</si>
  <si>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</si>
  <si>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</si>
  <si>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</si>
  <si>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</si>
  <si>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</si>
  <si>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</si>
  <si>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</si>
  <si>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</si>
  <si>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</si>
  <si>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</si>
  <si>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</si>
  <si>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</si>
  <si>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</si>
  <si>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</si>
  <si>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</si>
  <si>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</si>
  <si>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</si>
  <si>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</si>
  <si>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</si>
  <si>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</si>
  <si>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</si>
  <si>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</si>
  <si>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</si>
  <si>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</si>
  <si>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</si>
  <si>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</si>
  <si>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</si>
  <si>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</si>
  <si>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</si>
  <si>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</si>
  <si>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</si>
  <si>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</si>
  <si>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</si>
  <si>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</si>
  <si>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</si>
  <si>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</si>
  <si>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</si>
  <si>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</si>
  <si>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</si>
  <si>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</si>
  <si>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</si>
  <si>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</si>
  <si>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</si>
  <si>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</si>
  <si>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</si>
  <si>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</si>
  <si>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</si>
  <si>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</si>
  <si>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</si>
  <si>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</si>
  <si>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</si>
  <si>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</si>
  <si>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</si>
  <si>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</si>
  <si>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</si>
  <si>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</si>
  <si>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</si>
  <si>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</si>
  <si>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</si>
  <si>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</si>
  <si>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</si>
  <si>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</si>
  <si>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</si>
  <si>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</si>
  <si>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</si>
  <si>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</si>
  <si>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</si>
  <si>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</si>
  <si>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</si>
  <si>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</si>
  <si>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</si>
  <si>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</si>
  <si>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</si>
  <si>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</si>
  <si>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</si>
  <si>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</si>
  <si>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</si>
  <si>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</si>
  <si>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</si>
  <si>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</si>
  <si>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</si>
  <si>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</si>
  <si>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</si>
  <si>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</si>
  <si>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</si>
  <si>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</si>
  <si>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</si>
  <si>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</si>
  <si>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</si>
  <si>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</si>
  <si>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</si>
  <si>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</si>
  <si>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</si>
  <si>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</si>
  <si>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</si>
  <si>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</si>
  <si>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</si>
  <si>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</si>
  <si>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</si>
  <si>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</si>
  <si>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</si>
  <si>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</si>
  <si>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</si>
  <si>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</si>
  <si>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</si>
  <si>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</si>
  <si>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</si>
  <si>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</si>
  <si>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</si>
  <si>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</si>
  <si>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</si>
  <si>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</si>
  <si>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</si>
  <si>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</si>
  <si>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</si>
  <si>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</si>
  <si>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</si>
  <si>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</si>
  <si>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</si>
  <si>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</si>
  <si>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</si>
  <si>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</si>
  <si>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</si>
  <si>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</si>
  <si>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</si>
  <si>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</si>
  <si>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</si>
  <si>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</si>
  <si>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</si>
  <si>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</si>
  <si>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</si>
  <si>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</si>
  <si>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</si>
  <si>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</si>
  <si>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</si>
  <si>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</si>
  <si>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</si>
  <si>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</si>
  <si>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</si>
  <si>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</si>
  <si>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</si>
  <si>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</si>
  <si>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</si>
  <si>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</si>
  <si>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</si>
  <si>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</si>
  <si>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</si>
  <si>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</si>
  <si>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</si>
  <si>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</si>
  <si>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</si>
  <si>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</si>
  <si>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</si>
  <si>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</si>
  <si>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</si>
  <si>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</si>
  <si>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</si>
  <si>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</si>
  <si>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</si>
  <si>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</si>
  <si>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</si>
  <si>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</si>
  <si>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</si>
  <si>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</si>
  <si>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</si>
  <si>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</si>
  <si>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</si>
  <si>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</si>
  <si>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</si>
  <si>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</si>
  <si>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</si>
  <si>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</si>
  <si>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</si>
  <si>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</si>
  <si>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</si>
  <si>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</si>
  <si>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</si>
  <si>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</si>
  <si>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</si>
  <si>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</si>
  <si>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</si>
  <si>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</si>
  <si>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</si>
  <si>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</si>
  <si>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</si>
  <si>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</si>
  <si>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</si>
  <si>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</si>
  <si>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</si>
  <si>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</si>
  <si>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</si>
  <si>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</si>
  <si>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</si>
  <si>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</si>
  <si>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</si>
  <si>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</si>
  <si>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</si>
  <si>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</si>
  <si>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</si>
  <si>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</si>
  <si>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</si>
  <si>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</si>
  <si>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</si>
  <si>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</si>
  <si>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</si>
  <si>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</si>
  <si>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</si>
  <si>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</si>
  <si>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</si>
  <si>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</si>
  <si>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</si>
  <si>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</si>
  <si>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</si>
  <si>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</si>
  <si>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</si>
  <si>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</si>
  <si>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</si>
  <si>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</si>
  <si>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</si>
  <si>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</si>
  <si>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</si>
  <si>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</si>
  <si>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</si>
  <si>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</si>
  <si>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</si>
  <si>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</si>
  <si>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</si>
  <si>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</si>
  <si>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</si>
  <si>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</si>
  <si>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</si>
  <si>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</si>
  <si>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</si>
  <si>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</si>
  <si>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</si>
  <si>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</si>
  <si>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</si>
  <si>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</si>
  <si>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</si>
  <si>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</si>
  <si>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</si>
  <si>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</si>
  <si>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</si>
  <si>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</si>
  <si>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</si>
  <si>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</si>
  <si>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</si>
  <si>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</si>
  <si>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</si>
  <si>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</si>
  <si>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</si>
  <si>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</si>
  <si>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</si>
  <si>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</si>
  <si>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</si>
  <si>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</si>
  <si>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</si>
  <si>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</si>
  <si>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</si>
  <si>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</si>
  <si>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</si>
  <si>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</si>
  <si>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</si>
  <si>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</si>
  <si>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</si>
  <si>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</si>
  <si>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</si>
  <si>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</si>
  <si>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</si>
  <si>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</si>
  <si>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</si>
  <si>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</si>
  <si>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</si>
  <si>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</si>
  <si>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</si>
  <si>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</si>
  <si>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</si>
  <si>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</si>
  <si>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</si>
  <si>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</si>
  <si>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</si>
  <si>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</si>
  <si>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</si>
  <si>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</si>
  <si>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</si>
  <si>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</si>
  <si>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</si>
  <si>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</si>
  <si>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</si>
  <si>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</si>
  <si>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</si>
  <si>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</si>
  <si>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</si>
  <si>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</si>
  <si>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</si>
  <si>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</si>
  <si>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</si>
  <si>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</si>
  <si>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</si>
  <si>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</si>
  <si>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</si>
  <si>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</si>
  <si>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</si>
  <si>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</si>
  <si>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</si>
  <si>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</si>
  <si>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</si>
  <si>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</si>
  <si>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</si>
  <si>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</si>
  <si>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</si>
  <si>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</si>
  <si>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</si>
  <si>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</si>
  <si>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</si>
  <si>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</si>
  <si>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</si>
  <si>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</si>
  <si>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</si>
  <si>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</si>
  <si>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</si>
  <si>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</si>
  <si>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</si>
  <si>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</si>
  <si>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</si>
  <si>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</si>
  <si>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</si>
  <si>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</si>
  <si>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</si>
  <si>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</si>
  <si>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</si>
  <si>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</si>
  <si>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</si>
  <si>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</si>
  <si>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</si>
  <si>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</si>
  <si>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</si>
  <si>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</si>
  <si>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</si>
  <si>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</si>
  <si>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</si>
  <si>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</si>
  <si>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</si>
  <si>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</si>
  <si>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</si>
  <si>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</si>
  <si>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</si>
  <si>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</si>
  <si>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</si>
  <si>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</si>
  <si>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</si>
  <si>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</si>
  <si>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</si>
  <si>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</si>
  <si>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</si>
  <si>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</si>
  <si>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</si>
  <si>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</si>
  <si>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</si>
  <si>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</si>
  <si>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</si>
  <si>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</si>
  <si>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</si>
  <si>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</si>
  <si>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</si>
  <si>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</si>
  <si>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</si>
  <si>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</si>
  <si>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</si>
  <si>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</si>
  <si>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</si>
  <si>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</si>
  <si>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</si>
  <si>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</si>
  <si>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</si>
  <si>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</si>
  <si>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</si>
  <si>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</si>
  <si>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</si>
  <si>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</si>
  <si>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</si>
  <si>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</si>
  <si>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</si>
  <si>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</si>
  <si>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</si>
  <si>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</si>
  <si>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</si>
  <si>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</si>
  <si>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</si>
  <si>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</si>
  <si>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</si>
  <si>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</si>
  <si>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</si>
  <si>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</si>
  <si>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</si>
  <si>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</si>
  <si>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</si>
  <si>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</si>
  <si>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</si>
  <si>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</si>
  <si>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</si>
  <si>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</si>
  <si>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</si>
  <si>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</si>
  <si>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</si>
  <si>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</si>
  <si>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</si>
  <si>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</si>
  <si>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</si>
  <si>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</si>
  <si>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</si>
  <si>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</si>
  <si>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</si>
  <si>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</si>
  <si>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</si>
  <si>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</si>
  <si>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</si>
  <si>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</si>
  <si>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</si>
  <si>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</si>
  <si>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</si>
  <si>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</si>
  <si>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</si>
  <si>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</si>
  <si>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</si>
  <si>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</si>
  <si>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</si>
  <si>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</si>
  <si>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</si>
  <si>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</si>
  <si>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</si>
  <si>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</si>
  <si>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</si>
  <si>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</si>
  <si>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</si>
  <si>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</si>
  <si>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</si>
  <si>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</si>
  <si>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</si>
  <si>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</si>
  <si>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</si>
  <si>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</si>
  <si>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</si>
  <si>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</si>
  <si>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</si>
  <si>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</si>
  <si>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</si>
  <si>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</si>
  <si>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</si>
  <si>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</si>
  <si>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</si>
  <si>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</si>
  <si>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</si>
  <si>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</si>
  <si>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</si>
  <si>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</si>
  <si>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</si>
  <si>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</si>
  <si>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</si>
  <si>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</si>
  <si>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</si>
  <si>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</si>
  <si>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</si>
  <si>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</si>
  <si>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</si>
  <si>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</si>
  <si>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</si>
  <si>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</si>
  <si>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</si>
  <si>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</si>
  <si>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</si>
  <si>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</si>
  <si>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</si>
  <si>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</si>
  <si>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</si>
  <si>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</si>
  <si>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</si>
  <si>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</si>
  <si>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</si>
  <si>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</si>
  <si>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</si>
  <si>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</si>
  <si>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</si>
  <si>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</si>
  <si>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</si>
  <si>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</si>
  <si>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</si>
  <si>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</si>
  <si>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</si>
  <si>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</si>
  <si>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</si>
  <si>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</si>
  <si>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</si>
  <si>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</si>
  <si>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</si>
  <si>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</si>
  <si>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</si>
  <si>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</si>
  <si>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</si>
  <si>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</si>
  <si>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</si>
  <si>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</si>
  <si>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</si>
  <si>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</si>
  <si>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</si>
  <si>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</si>
  <si>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</si>
  <si>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</si>
  <si>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</si>
  <si>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</si>
  <si>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</si>
  <si>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</si>
  <si>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</si>
  <si>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</si>
  <si>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</si>
  <si>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</si>
  <si>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</si>
  <si>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</si>
  <si>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</si>
  <si>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</si>
  <si>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</si>
  <si>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</si>
  <si>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</si>
  <si>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</si>
  <si>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</si>
  <si>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</si>
  <si>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</si>
  <si>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</si>
  <si>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</si>
  <si>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</si>
  <si>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</si>
  <si>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</si>
  <si>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</si>
  <si>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</si>
  <si>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</si>
  <si>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</si>
  <si>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</si>
  <si>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</si>
  <si>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</si>
  <si>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</si>
  <si>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</si>
  <si>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</si>
  <si>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</si>
  <si>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</si>
  <si>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</si>
  <si>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</si>
  <si>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</si>
  <si>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</si>
  <si>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</si>
  <si>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</si>
  <si>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</si>
  <si>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</si>
  <si>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</si>
  <si>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</si>
  <si>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</si>
  <si>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</si>
  <si>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</si>
  <si>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</si>
  <si>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</si>
  <si>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</si>
  <si>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</si>
  <si>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</si>
  <si>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</si>
  <si>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</si>
  <si>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</si>
  <si>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</si>
  <si>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</si>
  <si>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</si>
  <si>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</si>
  <si>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</si>
  <si>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</si>
  <si>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</si>
  <si>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</si>
  <si>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</si>
  <si>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</si>
  <si>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</si>
  <si>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</si>
  <si>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</si>
  <si>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</si>
  <si>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</si>
  <si>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</si>
  <si>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</si>
  <si>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</si>
  <si>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</si>
  <si>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</si>
  <si>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</si>
  <si>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</si>
  <si>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</si>
  <si>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</si>
  <si>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</si>
  <si>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</si>
  <si>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</si>
  <si>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</si>
  <si>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</si>
  <si>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</si>
  <si>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</si>
  <si>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</si>
  <si>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</si>
  <si>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</si>
  <si>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</si>
  <si>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</si>
  <si>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</si>
  <si>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</si>
  <si>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</si>
  <si>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</si>
  <si>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</si>
  <si>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</si>
  <si>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</si>
  <si>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</si>
  <si>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</si>
  <si>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</si>
  <si>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</si>
  <si>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</si>
  <si>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</si>
  <si>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</si>
  <si>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</si>
  <si>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</si>
  <si>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</si>
  <si>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</si>
  <si>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</si>
  <si>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</si>
  <si>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</si>
  <si>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</si>
  <si>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</si>
  <si>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</si>
  <si>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</si>
  <si>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</si>
  <si>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</si>
  <si>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</si>
  <si>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</si>
  <si>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</si>
  <si>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</si>
  <si>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</si>
  <si>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</si>
  <si>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</si>
  <si>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</si>
  <si>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</si>
  <si>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</si>
  <si>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</si>
  <si>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</si>
  <si>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</si>
  <si>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</si>
  <si>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</si>
  <si>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</si>
  <si>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</si>
  <si>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</si>
  <si>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</si>
  <si>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</si>
  <si>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</si>
  <si>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</si>
  <si>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</si>
  <si>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</si>
  <si>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</si>
  <si>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</si>
  <si>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</si>
  <si>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</si>
  <si>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</si>
  <si>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</si>
  <si>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</si>
  <si>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</si>
  <si>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</si>
  <si>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</si>
  <si>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</si>
  <si>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</si>
  <si>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</si>
  <si>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</si>
  <si>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</si>
  <si>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</si>
  <si>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</si>
  <si>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</si>
  <si>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</si>
  <si>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</si>
  <si>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</si>
  <si>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</si>
  <si>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</si>
  <si>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</si>
  <si>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</si>
  <si>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</si>
  <si>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</si>
  <si>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</si>
  <si>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</si>
  <si>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</si>
  <si>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</si>
  <si>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</si>
  <si>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</si>
  <si>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</si>
  <si>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</si>
  <si>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</si>
  <si>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</si>
  <si>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</si>
  <si>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</si>
  <si>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</si>
  <si>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</si>
  <si>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</si>
  <si>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</si>
  <si>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</si>
  <si>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</si>
  <si>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</si>
  <si>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</si>
  <si>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</si>
  <si>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</si>
  <si>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</si>
  <si>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</si>
  <si>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</si>
  <si>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</si>
  <si>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</si>
  <si>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</si>
  <si>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</si>
  <si>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</si>
  <si>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</si>
  <si>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</si>
  <si>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</si>
  <si>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</si>
  <si>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</si>
  <si>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</si>
  <si>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</si>
  <si>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</si>
  <si>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</si>
  <si>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</si>
  <si>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</si>
  <si>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</si>
  <si>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</si>
  <si>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</si>
  <si>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</si>
  <si>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</si>
  <si>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</si>
  <si>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</si>
  <si>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</si>
  <si>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</si>
  <si>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</si>
  <si>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</si>
  <si>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</si>
  <si>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</si>
  <si>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</si>
  <si>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</si>
  <si>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</si>
  <si>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</si>
  <si>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</si>
  <si>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</si>
  <si>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</si>
  <si>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</si>
  <si>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</si>
  <si>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</si>
  <si>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</si>
  <si>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</si>
  <si>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</si>
  <si>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</si>
  <si>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</si>
  <si>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</si>
  <si>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</si>
  <si>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</si>
  <si>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</si>
  <si>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</si>
  <si>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</si>
  <si>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</si>
  <si>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</si>
  <si>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</si>
  <si>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</si>
  <si>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</si>
  <si>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</si>
  <si>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</si>
  <si>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</si>
  <si>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</si>
  <si>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</si>
  <si>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</si>
  <si>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</si>
  <si>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</si>
  <si>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</si>
  <si>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</si>
  <si>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</si>
  <si>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</si>
  <si>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</si>
  <si>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</si>
  <si>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</si>
  <si>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</si>
  <si>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</si>
  <si>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</si>
  <si>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</si>
  <si>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</si>
  <si>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</si>
  <si>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</si>
  <si>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</si>
  <si>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</si>
  <si>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</si>
  <si>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</si>
  <si>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</si>
  <si>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</si>
  <si>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</si>
  <si>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</si>
  <si>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</si>
  <si>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</si>
  <si>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</si>
  <si>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</si>
  <si>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</si>
  <si>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</si>
  <si>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</si>
  <si>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</si>
  <si>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</si>
  <si>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</si>
  <si>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</si>
  <si>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</si>
  <si>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</si>
  <si>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</si>
  <si>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</si>
  <si>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</si>
  <si>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</si>
  <si>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</si>
  <si>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</si>
  <si>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</si>
  <si>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</si>
  <si>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</si>
  <si>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</si>
  <si>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</si>
  <si>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</si>
  <si>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</si>
  <si>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</si>
  <si>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</si>
  <si>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</si>
  <si>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</si>
  <si>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</si>
  <si>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</si>
  <si>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</si>
  <si>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</si>
  <si>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</si>
  <si>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</si>
  <si>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</si>
  <si>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</si>
  <si>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</si>
  <si>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</si>
  <si>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</si>
  <si>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</si>
  <si>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</si>
  <si>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</si>
  <si>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</si>
  <si>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</si>
  <si>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</si>
  <si>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</si>
  <si>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</si>
  <si>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</si>
  <si>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</si>
  <si>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</si>
  <si>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</si>
  <si>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</si>
  <si>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</si>
  <si>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</si>
  <si>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</si>
  <si>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</si>
  <si>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</si>
  <si>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</si>
  <si>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</si>
  <si>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</si>
  <si>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</si>
  <si>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</si>
  <si>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</si>
  <si>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</si>
  <si>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</si>
  <si>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</si>
  <si>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</si>
  <si>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</si>
  <si>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</si>
  <si>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</si>
  <si>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</si>
  <si>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</si>
  <si>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</si>
  <si>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</si>
  <si>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</si>
  <si>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</si>
  <si>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</si>
  <si>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</si>
  <si>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</si>
  <si>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</si>
  <si>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</si>
  <si>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</si>
  <si>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</si>
  <si>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</si>
  <si>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</si>
  <si>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</si>
  <si>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</si>
  <si>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</si>
  <si>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</si>
  <si>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</si>
  <si>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</si>
  <si>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</si>
  <si>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</si>
  <si>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</si>
  <si>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</si>
  <si>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</si>
  <si>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</si>
  <si>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</si>
  <si>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</si>
  <si>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</si>
  <si>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</si>
  <si>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</si>
  <si>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</si>
  <si>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</si>
  <si>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</si>
  <si>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</si>
  <si>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</si>
  <si>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</si>
  <si>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</si>
  <si>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</si>
  <si>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</si>
  <si>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</si>
  <si>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</si>
  <si>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</si>
  <si>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</si>
  <si>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</si>
  <si>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</si>
  <si>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</si>
  <si>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</si>
  <si>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</si>
  <si>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</si>
  <si>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</si>
  <si>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</si>
  <si>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</si>
  <si>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</si>
  <si>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</si>
  <si>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</si>
  <si>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</si>
  <si>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</si>
  <si>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</si>
  <si>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</si>
  <si>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</si>
  <si>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</si>
  <si>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</si>
  <si>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</si>
  <si>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</si>
  <si>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</si>
  <si>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</si>
  <si>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</si>
  <si>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</si>
  <si>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</si>
  <si>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</si>
  <si>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</si>
  <si>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</si>
  <si>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</si>
  <si>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</si>
  <si>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</si>
  <si>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</si>
  <si>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</si>
  <si>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</si>
  <si>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</si>
  <si>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</si>
  <si>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</si>
  <si>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</si>
  <si>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</si>
  <si>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</si>
  <si>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</si>
  <si>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</si>
  <si>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</si>
  <si>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</si>
  <si>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</si>
  <si>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</si>
  <si>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</si>
  <si>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</si>
  <si>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</si>
  <si>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</si>
  <si>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</si>
  <si>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</si>
  <si>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</si>
  <si>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</si>
  <si>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</si>
  <si>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</si>
  <si>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</si>
  <si>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</si>
  <si>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</si>
  <si>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</si>
  <si>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</si>
  <si>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</si>
  <si>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</si>
  <si>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</si>
  <si>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</si>
  <si>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</si>
  <si>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</si>
  <si>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</si>
  <si>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</si>
  <si>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</si>
  <si>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</si>
  <si>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</si>
  <si>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</si>
  <si>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</si>
  <si>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</si>
  <si>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</si>
  <si>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</si>
  <si>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</si>
  <si>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</si>
  <si>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</si>
  <si>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</si>
  <si>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</si>
  <si>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</si>
  <si>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</si>
  <si>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</si>
  <si>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</si>
  <si>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</si>
  <si>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</si>
  <si>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</si>
  <si>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</si>
  <si>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</si>
  <si>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</si>
  <si>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</si>
  <si>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</si>
  <si>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</si>
  <si>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</si>
  <si>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</si>
  <si>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</si>
  <si>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</si>
  <si>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</si>
  <si>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</si>
  <si>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</si>
  <si>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</si>
  <si>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</si>
  <si>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</si>
  <si>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</si>
  <si>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</si>
  <si>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</si>
  <si>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</si>
  <si>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</si>
  <si>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</si>
  <si>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</si>
  <si>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</si>
  <si>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</si>
  <si>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</si>
  <si>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</si>
  <si>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</si>
  <si>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</si>
  <si>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</si>
  <si>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</si>
  <si>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</si>
  <si>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</si>
  <si>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</si>
  <si>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</si>
  <si>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</si>
  <si>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</si>
  <si>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</si>
  <si>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</si>
  <si>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</si>
  <si>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</si>
  <si>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</si>
  <si>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</si>
  <si>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</si>
  <si>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</si>
  <si>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</si>
  <si>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</si>
  <si>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</si>
  <si>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</si>
  <si>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</si>
  <si>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</si>
  <si>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</si>
  <si>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</si>
  <si>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</si>
  <si>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</si>
  <si>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</si>
  <si>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</si>
  <si>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</si>
  <si>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</si>
  <si>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</si>
  <si>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</si>
  <si>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</si>
  <si>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</si>
  <si>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</si>
  <si>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</si>
  <si>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</si>
  <si>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</si>
  <si>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</si>
  <si>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</si>
  <si>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</si>
  <si>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</si>
  <si>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</si>
  <si>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</si>
  <si>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</si>
  <si>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</si>
  <si>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</si>
  <si>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</si>
  <si>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</si>
  <si>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</si>
  <si>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</si>
  <si>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</si>
  <si>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</si>
  <si>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</si>
  <si>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</si>
  <si>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</si>
  <si>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</si>
  <si>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</si>
  <si>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</si>
  <si>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</si>
  <si>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</si>
  <si>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</si>
  <si>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</si>
  <si>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</si>
  <si>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</si>
  <si>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</si>
  <si>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</si>
  <si>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</si>
  <si>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</si>
  <si>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</si>
  <si>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</si>
  <si>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</si>
  <si>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</si>
  <si>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</si>
  <si>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</si>
  <si>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</si>
  <si>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</si>
  <si>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</si>
  <si>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</si>
  <si>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</si>
  <si>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</si>
  <si>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</si>
  <si>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</si>
  <si>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</si>
  <si>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</si>
  <si>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</si>
  <si>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</si>
  <si>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</si>
  <si>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</si>
  <si>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</si>
  <si>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</si>
  <si>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</si>
  <si>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</si>
  <si>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</si>
  <si>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</si>
  <si>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</si>
  <si>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</si>
  <si>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</si>
  <si>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</si>
  <si>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</si>
  <si>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</si>
  <si>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</si>
  <si>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</si>
  <si>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</si>
  <si>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</si>
  <si>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</si>
  <si>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</si>
  <si>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</si>
  <si>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</si>
  <si>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</si>
  <si>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</si>
  <si>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</si>
  <si>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</si>
  <si>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</si>
  <si>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</si>
  <si>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</si>
  <si>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</si>
  <si>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</si>
  <si>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</si>
  <si>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</si>
  <si>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</si>
  <si>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</si>
  <si>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</si>
  <si>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</si>
  <si>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</si>
  <si>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</si>
  <si>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</si>
  <si>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</si>
  <si>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</si>
  <si>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</si>
  <si>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</si>
  <si>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</si>
  <si>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</si>
  <si>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</si>
  <si>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</si>
  <si>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</si>
  <si>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</si>
  <si>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</si>
  <si>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</si>
  <si>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</si>
  <si>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</si>
  <si>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</si>
  <si>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</si>
  <si>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</si>
  <si>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</si>
  <si>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</si>
  <si>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</si>
  <si>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</si>
  <si>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</si>
  <si>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</si>
  <si>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</si>
  <si>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</si>
  <si>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</si>
  <si>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</si>
  <si>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</si>
  <si>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</si>
  <si>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</si>
  <si>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</si>
  <si>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</si>
  <si>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</si>
  <si>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</si>
  <si>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</si>
  <si>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</si>
  <si>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</si>
  <si>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</si>
  <si>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</si>
  <si>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</si>
  <si>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</si>
  <si>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</si>
  <si>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</si>
  <si>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</si>
  <si>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</si>
  <si>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</si>
  <si>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</si>
  <si>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</si>
  <si>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</si>
  <si>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</si>
  <si>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</si>
  <si>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</si>
  <si>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</si>
  <si>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</si>
  <si>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</si>
  <si>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</si>
  <si>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</si>
  <si>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</si>
  <si>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</si>
  <si>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</si>
  <si>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</si>
  <si>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</si>
  <si>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</si>
  <si>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</si>
  <si>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</si>
  <si>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</si>
  <si>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</si>
  <si>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</si>
  <si>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</si>
  <si>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</si>
  <si>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</si>
  <si>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</si>
  <si>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</si>
  <si>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</si>
  <si>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</si>
  <si>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</si>
  <si>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</si>
  <si>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</si>
  <si>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</si>
  <si>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</si>
  <si>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</si>
  <si>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</si>
  <si>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</si>
  <si>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</si>
  <si>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</si>
  <si>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</si>
  <si>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</si>
  <si>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</si>
  <si>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</si>
  <si>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</si>
  <si>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</si>
  <si>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</si>
  <si>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</si>
  <si>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</si>
  <si>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</si>
  <si>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</si>
  <si>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</si>
  <si>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</si>
  <si>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</si>
  <si>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</si>
  <si>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</si>
  <si>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</si>
  <si>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</si>
  <si>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</si>
  <si>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</si>
  <si>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</si>
  <si>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</si>
  <si>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</si>
  <si>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</si>
  <si>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</si>
  <si>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</si>
  <si>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</si>
  <si>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</si>
  <si>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</si>
  <si>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</si>
  <si>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</si>
  <si>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</si>
  <si>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</si>
  <si>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</si>
  <si>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</si>
  <si>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</si>
  <si>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</si>
  <si>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</si>
  <si>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</si>
  <si>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</si>
  <si>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</si>
  <si>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</si>
  <si>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</si>
  <si>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</si>
  <si>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</si>
  <si>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</si>
  <si>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</si>
  <si>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</si>
  <si>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</si>
  <si>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</si>
  <si>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</si>
  <si>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</si>
  <si>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</si>
  <si>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</si>
  <si>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</si>
  <si>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</si>
  <si>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</si>
  <si>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</si>
  <si>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</si>
  <si>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</si>
  <si>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</si>
  <si>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</si>
  <si>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</si>
  <si>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</si>
  <si>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</si>
  <si>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</si>
  <si>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</si>
  <si>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</si>
  <si>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</si>
  <si>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</si>
  <si>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</si>
  <si>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</si>
  <si>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</si>
  <si>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</si>
  <si>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</si>
  <si>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</si>
  <si>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</si>
  <si>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</si>
  <si>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</si>
  <si>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</si>
  <si>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</si>
  <si>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</si>
  <si>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</si>
  <si>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</si>
  <si>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</si>
  <si>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</si>
  <si>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</si>
  <si>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</si>
  <si>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</si>
  <si>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</si>
  <si>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</si>
  <si>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</si>
  <si>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</si>
  <si>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</si>
  <si>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</si>
  <si>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</si>
  <si>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</si>
  <si>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</si>
  <si>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</si>
  <si>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</si>
  <si>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</si>
  <si>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</si>
  <si>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</si>
  <si>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</si>
  <si>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</si>
  <si>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</si>
  <si>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</si>
  <si>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</si>
  <si>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</si>
  <si>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</si>
  <si>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</si>
  <si>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</si>
  <si>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</si>
  <si>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</si>
  <si>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</si>
  <si>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</si>
  <si>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</si>
  <si>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</si>
  <si>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</si>
  <si>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</si>
  <si>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</si>
  <si>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</si>
  <si>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</si>
  <si>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</si>
  <si>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</si>
  <si>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</si>
  <si>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</si>
  <si>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</si>
  <si>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</si>
  <si>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</si>
  <si>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</si>
  <si>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</si>
  <si>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</si>
  <si>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</si>
  <si>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</si>
  <si>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</si>
  <si>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</si>
  <si>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</si>
  <si>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</si>
  <si>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</si>
  <si>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</si>
  <si>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</si>
  <si>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</si>
  <si>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</si>
  <si>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</si>
  <si>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</si>
  <si>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</si>
  <si>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</si>
  <si>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</si>
  <si>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</si>
  <si>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</si>
  <si>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</si>
  <si>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</si>
  <si>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</si>
  <si>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</si>
  <si>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</si>
  <si>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</si>
  <si>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</si>
  <si>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</si>
  <si>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</si>
  <si>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</si>
  <si>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</si>
  <si>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</si>
  <si>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</si>
  <si>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</si>
  <si>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</si>
  <si>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</si>
  <si>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</si>
  <si>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</si>
  <si>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</si>
  <si>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</si>
  <si>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</si>
  <si>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</si>
  <si>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</si>
  <si>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</si>
  <si>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</si>
  <si>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</si>
  <si>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</si>
  <si>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</si>
  <si>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</si>
  <si>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</si>
  <si>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</si>
  <si>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</si>
  <si>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</si>
  <si>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</si>
  <si>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</si>
  <si>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</si>
  <si>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</si>
  <si>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</si>
  <si>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</si>
  <si>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</si>
  <si>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</si>
  <si>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</si>
  <si>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</si>
  <si>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</si>
  <si>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</si>
  <si>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</si>
  <si>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</si>
  <si>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</si>
  <si>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</si>
  <si>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</si>
  <si>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</si>
  <si>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</si>
  <si>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</si>
  <si>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</si>
  <si>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</si>
  <si>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</si>
  <si>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</si>
  <si>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</si>
  <si>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</si>
  <si>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</si>
  <si>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</si>
  <si>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</si>
  <si>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</si>
  <si>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</si>
  <si>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</si>
  <si>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</si>
  <si>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</si>
  <si>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</si>
  <si>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</si>
  <si>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</si>
  <si>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</si>
  <si>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</si>
  <si>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</si>
  <si>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</si>
  <si>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</si>
  <si>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</si>
  <si>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</si>
  <si>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</si>
  <si>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</si>
  <si>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</si>
  <si>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</si>
  <si>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</si>
  <si>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</si>
  <si>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</si>
  <si>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</si>
  <si>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</si>
  <si>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</si>
  <si>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</si>
  <si>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</si>
  <si>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</si>
  <si>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</si>
  <si>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</si>
  <si>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</si>
  <si>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</si>
  <si>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</si>
  <si>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</si>
  <si>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</si>
  <si>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</si>
  <si>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</si>
  <si>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</si>
  <si>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</si>
  <si>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</si>
  <si>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</si>
  <si>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</si>
  <si>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</si>
  <si>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</si>
  <si>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</si>
  <si>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</si>
  <si>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</si>
  <si>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</si>
  <si>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</si>
  <si>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</si>
  <si>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</si>
  <si>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</si>
  <si>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</si>
  <si>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</si>
  <si>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</si>
  <si>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</si>
  <si>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</si>
  <si>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</si>
  <si>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</si>
  <si>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</si>
  <si>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</si>
  <si>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</si>
  <si>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</si>
  <si>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</si>
  <si>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</si>
  <si>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</si>
  <si>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</si>
  <si>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</si>
  <si>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</si>
  <si>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</si>
  <si>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</si>
  <si>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</si>
  <si>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</si>
  <si>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</si>
  <si>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</si>
  <si>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</si>
  <si>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</si>
  <si>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</si>
  <si>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</si>
  <si>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</si>
  <si>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</si>
  <si>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</si>
  <si>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</si>
  <si>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</si>
  <si>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</si>
  <si>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</si>
  <si>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</si>
  <si>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</si>
  <si>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</si>
  <si>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</si>
  <si>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</si>
  <si>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</si>
  <si>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</si>
  <si>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</si>
  <si>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</si>
  <si>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</si>
  <si>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</si>
  <si>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</si>
  <si>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</si>
  <si>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</si>
  <si>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</si>
  <si>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</si>
  <si>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</si>
  <si>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</si>
  <si>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</si>
  <si>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</si>
  <si>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</si>
  <si>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</si>
  <si>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</si>
  <si>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</si>
  <si>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</si>
  <si>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</si>
  <si>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</si>
  <si>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</si>
  <si>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</si>
  <si>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</si>
  <si>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</si>
  <si>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</si>
  <si>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</si>
  <si>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</si>
  <si>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</si>
  <si>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</si>
  <si>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</si>
  <si>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</si>
  <si>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</si>
  <si>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</si>
  <si>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</si>
  <si>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</si>
  <si>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</si>
  <si>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</si>
  <si>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</si>
  <si>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</si>
  <si>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</si>
  <si>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</si>
  <si>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</si>
  <si>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</si>
  <si>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</si>
  <si>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</si>
  <si>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</si>
  <si>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</si>
  <si>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</si>
  <si>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</si>
  <si>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</si>
  <si>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</si>
  <si>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</si>
  <si>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</si>
  <si>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</si>
  <si>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</si>
  <si>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</si>
  <si>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</si>
  <si>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</si>
  <si>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</si>
  <si>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</si>
  <si>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</si>
  <si>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</si>
  <si>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</si>
  <si>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</si>
  <si>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</si>
  <si>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</si>
  <si>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</si>
  <si>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</si>
  <si>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</si>
  <si>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</si>
  <si>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</si>
  <si>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</si>
  <si>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</si>
  <si>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</si>
  <si>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</si>
  <si>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</si>
  <si>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</si>
  <si>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</si>
  <si>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</si>
  <si>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</si>
  <si>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</si>
  <si>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</si>
  <si>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</si>
  <si>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</si>
  <si>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</si>
  <si>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</si>
  <si>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</si>
  <si>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</si>
  <si>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</si>
  <si>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</si>
  <si>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</si>
  <si>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</si>
  <si>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</si>
  <si>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</si>
  <si>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</si>
  <si>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</si>
  <si>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</si>
  <si>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</si>
  <si>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</si>
  <si>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</si>
  <si>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</si>
  <si>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</si>
  <si>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</si>
  <si>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</si>
  <si>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</si>
  <si>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</si>
  <si>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</si>
  <si>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</si>
  <si>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</si>
  <si>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</si>
  <si>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</si>
  <si>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</si>
  <si>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</si>
  <si>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</si>
  <si>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</si>
  <si>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</si>
  <si>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</si>
  <si>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</si>
  <si>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</si>
  <si>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</si>
  <si>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</si>
  <si>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</si>
  <si>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</si>
  <si>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</si>
  <si>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</si>
  <si>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</si>
  <si>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</si>
  <si>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</si>
  <si>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</si>
  <si>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</si>
  <si>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</si>
  <si>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</si>
  <si>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</si>
  <si>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</si>
  <si>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</si>
  <si>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</si>
  <si>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</si>
  <si>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</si>
  <si>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</si>
  <si>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</si>
  <si>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</si>
  <si>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</si>
  <si>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</si>
  <si>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</si>
  <si>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</si>
  <si>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</si>
  <si>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</si>
  <si>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</si>
  <si>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</si>
  <si>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</si>
  <si>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</si>
  <si>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</si>
  <si>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</si>
  <si>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</si>
  <si>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</si>
  <si>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</si>
  <si>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</si>
  <si>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</si>
  <si>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</si>
  <si>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</si>
  <si>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</si>
  <si>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</si>
  <si>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</si>
  <si>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</si>
  <si>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</si>
  <si>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</si>
  <si>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</si>
  <si>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</si>
  <si>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</si>
  <si>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</si>
  <si>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</si>
  <si>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</si>
  <si>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</si>
  <si>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</si>
  <si>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</si>
  <si>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</si>
  <si>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</si>
  <si>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</si>
  <si>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</si>
  <si>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</si>
  <si>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</si>
  <si>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</si>
  <si>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</si>
  <si>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</si>
  <si>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</si>
  <si>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</si>
  <si>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</si>
  <si>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</si>
  <si>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</si>
  <si>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</si>
  <si>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</si>
  <si>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</si>
  <si>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</si>
  <si>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</si>
  <si>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</si>
  <si>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</si>
  <si>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</si>
  <si>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</si>
  <si>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</si>
  <si>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</si>
  <si>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</si>
  <si>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</si>
  <si>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</si>
  <si>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</si>
  <si>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</si>
  <si>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</si>
  <si>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</si>
  <si>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</si>
  <si>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</si>
  <si>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</si>
  <si>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</si>
  <si>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</si>
  <si>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</si>
  <si>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</si>
  <si>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</si>
  <si>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</si>
  <si>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</si>
  <si>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</si>
  <si>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</si>
  <si>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</si>
  <si>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</si>
  <si>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</si>
  <si>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</si>
  <si>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</si>
  <si>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</si>
  <si>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</si>
  <si>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</si>
  <si>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</si>
  <si>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</si>
  <si>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</si>
  <si>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</si>
  <si>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</si>
  <si>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</si>
  <si>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</si>
  <si>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</si>
  <si>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</si>
  <si>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</si>
  <si>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</si>
  <si>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</si>
  <si>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</si>
  <si>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</si>
  <si>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</si>
  <si>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</si>
  <si>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</si>
  <si>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</si>
  <si>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</si>
  <si>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</si>
  <si>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</si>
  <si>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</si>
  <si>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</si>
  <si>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</si>
  <si>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</si>
  <si>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</si>
  <si>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</si>
  <si>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</si>
  <si>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</si>
  <si>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</si>
  <si>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</si>
  <si>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</si>
  <si>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</si>
  <si>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</si>
  <si>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</si>
  <si>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</si>
  <si>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</si>
  <si>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</si>
  <si>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</si>
  <si>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</si>
  <si>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</si>
  <si>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</si>
  <si>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</si>
  <si>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</si>
  <si>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</si>
  <si>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</si>
  <si>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</si>
  <si>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</si>
  <si>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</si>
  <si>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</si>
  <si>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</si>
  <si>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</si>
  <si>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</si>
  <si>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</si>
  <si>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</si>
  <si>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</si>
  <si>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</si>
  <si>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</si>
  <si>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</si>
  <si>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</si>
  <si>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</si>
  <si>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</si>
  <si>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</si>
  <si>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</si>
  <si>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</si>
  <si>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</si>
  <si>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</si>
  <si>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</si>
  <si>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</si>
  <si>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</si>
  <si>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</si>
  <si>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</si>
  <si>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</si>
  <si>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</si>
  <si>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</si>
  <si>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</si>
  <si>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</si>
  <si>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</si>
  <si>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</si>
  <si>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</si>
  <si>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</si>
  <si>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</si>
  <si>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</si>
  <si>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</si>
  <si>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</si>
  <si>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</si>
  <si>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</si>
  <si>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</si>
  <si>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</si>
  <si>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</si>
  <si>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</si>
  <si>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</si>
  <si>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</si>
  <si>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</si>
  <si>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</si>
  <si>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</si>
  <si>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</si>
  <si>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</si>
  <si>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</si>
  <si>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</si>
  <si>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</si>
  <si>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</si>
  <si>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</si>
  <si>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</si>
  <si>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</si>
  <si>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</si>
  <si>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</si>
  <si>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</si>
  <si>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</si>
  <si>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</si>
  <si>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</si>
  <si>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</si>
  <si>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</si>
  <si>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</si>
  <si>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</si>
  <si>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</si>
  <si>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</si>
  <si>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</si>
  <si>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</si>
  <si>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</si>
  <si>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</si>
  <si>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</si>
  <si>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</si>
  <si>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</si>
  <si>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</si>
  <si>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</si>
  <si>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</si>
  <si>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</si>
  <si>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</si>
  <si>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</si>
  <si>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</si>
  <si>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</si>
  <si>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</si>
  <si>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</si>
  <si>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</si>
  <si>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</si>
  <si>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</si>
  <si>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</si>
  <si>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</si>
  <si>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</si>
  <si>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</si>
  <si>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</si>
  <si>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</si>
  <si>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</si>
  <si>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</si>
  <si>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</si>
  <si>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</si>
  <si>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</si>
  <si>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</si>
  <si>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</si>
  <si>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</si>
  <si>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</si>
  <si>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</si>
  <si>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</si>
  <si>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</si>
  <si>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</si>
  <si>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</si>
  <si>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</si>
  <si>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</si>
  <si>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</si>
  <si>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</si>
  <si>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</si>
  <si>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</si>
  <si>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</si>
  <si>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</si>
  <si>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</si>
  <si>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</si>
  <si>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</si>
  <si>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</si>
  <si>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</si>
  <si>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</si>
  <si>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</si>
  <si>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</si>
  <si>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</si>
  <si>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</si>
  <si>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</si>
  <si>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</si>
  <si>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</si>
  <si>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</si>
  <si>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</si>
  <si>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</si>
  <si>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</si>
  <si>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</si>
  <si>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</si>
  <si>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</si>
  <si>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</si>
  <si>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</si>
  <si>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</si>
  <si>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</si>
  <si>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</si>
  <si>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</si>
  <si>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</si>
  <si>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</si>
  <si>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</si>
  <si>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</si>
  <si>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</si>
  <si>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</si>
  <si>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</si>
  <si>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</si>
  <si>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</si>
  <si>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</si>
  <si>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</si>
  <si>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</si>
  <si>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</si>
  <si>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</si>
  <si>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</si>
  <si>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</si>
  <si>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</si>
  <si>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</si>
  <si>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</si>
  <si>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</si>
  <si>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</si>
  <si>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</si>
  <si>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</si>
  <si>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</si>
  <si>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</si>
  <si>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</si>
  <si>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</si>
  <si>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</si>
  <si>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</si>
  <si>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</si>
  <si>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</si>
  <si>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</si>
  <si>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</si>
  <si>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</si>
  <si>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</si>
  <si>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</si>
  <si>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</si>
  <si>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</si>
  <si>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</si>
  <si>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</si>
  <si>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</si>
  <si>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</si>
  <si>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</si>
  <si>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</si>
  <si>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</si>
  <si>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</si>
  <si>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</si>
  <si>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</si>
  <si>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</si>
  <si>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</si>
  <si>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</si>
  <si>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</si>
  <si>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</si>
  <si>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</si>
  <si>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</si>
  <si>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</si>
  <si>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</si>
  <si>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</si>
  <si>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</si>
  <si>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</si>
  <si>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</si>
  <si>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</si>
  <si>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</si>
  <si>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</si>
  <si>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</si>
  <si>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</si>
  <si>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</si>
  <si>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</si>
  <si>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</si>
  <si>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</si>
  <si>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</si>
  <si>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</si>
  <si>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</si>
  <si>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</si>
  <si>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</si>
  <si>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</si>
  <si>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</si>
  <si>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</si>
  <si>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</si>
  <si>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</si>
  <si>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</si>
  <si>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</si>
  <si>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</si>
  <si>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</si>
  <si>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</si>
  <si>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</si>
  <si>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</si>
  <si>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</si>
  <si>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</si>
  <si>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</si>
  <si>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</si>
  <si>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</si>
  <si>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</si>
  <si>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</si>
  <si>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</si>
  <si>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</si>
  <si>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</si>
  <si>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</si>
  <si>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</si>
  <si>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</si>
  <si>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</si>
  <si>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</si>
  <si>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</si>
  <si>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</si>
  <si>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</si>
  <si>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</si>
  <si>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</si>
  <si>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</si>
  <si>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</si>
  <si>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</si>
  <si>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</si>
  <si>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</si>
  <si>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</si>
  <si>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</si>
  <si>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</si>
  <si>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</si>
  <si>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</si>
  <si>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</si>
  <si>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</si>
  <si>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</si>
  <si>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</si>
  <si>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</si>
  <si>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</si>
  <si>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</si>
  <si>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</si>
  <si>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</si>
  <si>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</si>
  <si>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</si>
  <si>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</si>
  <si>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</si>
  <si>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</si>
  <si>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</si>
  <si>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</si>
  <si>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</si>
  <si>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</si>
  <si>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</si>
  <si>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</si>
  <si>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</si>
  <si>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</si>
  <si>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</si>
  <si>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</si>
  <si>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</si>
  <si>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</si>
  <si>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</si>
  <si>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</si>
  <si>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</si>
  <si>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</si>
  <si>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</si>
  <si>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</si>
  <si>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</si>
  <si>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</si>
  <si>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</si>
  <si>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</si>
  <si>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</si>
  <si>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</si>
  <si>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</si>
  <si>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</si>
  <si>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</si>
  <si>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</si>
  <si>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</si>
  <si>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</si>
  <si>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</si>
  <si>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</si>
  <si>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</si>
  <si>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</si>
  <si>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</si>
  <si>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</si>
  <si>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</si>
  <si>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</si>
  <si>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</si>
  <si>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</si>
  <si>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</si>
  <si>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</si>
  <si>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</si>
  <si>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</si>
  <si>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</si>
  <si>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</si>
  <si>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</si>
  <si>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</si>
  <si>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</si>
  <si>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</si>
  <si>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</si>
  <si>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</si>
  <si>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</si>
  <si>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</si>
  <si>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</si>
  <si>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</si>
  <si>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</si>
  <si>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</si>
  <si>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</si>
  <si>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</si>
  <si>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</si>
  <si>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</si>
  <si>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</si>
  <si>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</si>
  <si>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</si>
  <si>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</si>
  <si>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</si>
  <si>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</si>
  <si>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</si>
  <si>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</si>
  <si>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</si>
  <si>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</si>
  <si>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</si>
  <si>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</si>
  <si>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</si>
  <si>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</si>
  <si>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</si>
  <si>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</si>
  <si>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</si>
  <si>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</si>
  <si>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</si>
  <si>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</si>
  <si>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</si>
  <si>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</si>
  <si>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</si>
  <si>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</si>
  <si>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</si>
  <si>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</si>
  <si>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</si>
  <si>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</si>
  <si>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</si>
  <si>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</si>
  <si>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</si>
  <si>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</si>
  <si>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</si>
  <si>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</si>
  <si>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</si>
  <si>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</si>
  <si>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</si>
  <si>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</si>
  <si>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</si>
  <si>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</si>
  <si>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</si>
  <si>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</si>
  <si>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</si>
  <si>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</si>
  <si>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</si>
  <si>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</si>
  <si>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</si>
  <si>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</si>
  <si>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</si>
  <si>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</si>
  <si>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</si>
  <si>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</si>
  <si>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</si>
  <si>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</si>
  <si>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</si>
  <si>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</si>
  <si>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</si>
  <si>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</si>
  <si>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</si>
  <si>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</si>
  <si>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</si>
  <si>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</si>
  <si>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</si>
  <si>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</si>
  <si>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</si>
  <si>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</si>
  <si>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</si>
  <si>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</si>
  <si>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</si>
  <si>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</si>
  <si>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</si>
  <si>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</si>
  <si>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</si>
  <si>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</si>
  <si>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</si>
  <si>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</si>
  <si>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</si>
  <si>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</si>
  <si>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</si>
  <si>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</si>
  <si>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</si>
  <si>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</si>
  <si>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</si>
  <si>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</si>
  <si>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</si>
  <si>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</si>
  <si>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</si>
  <si>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</si>
  <si>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</si>
  <si>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</si>
  <si>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</si>
  <si>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</si>
  <si>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</si>
  <si>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</si>
  <si>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</si>
  <si>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</si>
  <si>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</si>
  <si>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</si>
  <si>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</si>
  <si>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</si>
  <si>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</si>
  <si>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</si>
  <si>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</si>
  <si>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</si>
  <si>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</si>
  <si>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</si>
  <si>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</si>
  <si>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</si>
  <si>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</si>
  <si>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</si>
  <si>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</si>
  <si>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</si>
  <si>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</si>
  <si>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</si>
  <si>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</si>
  <si>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</si>
  <si>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</si>
  <si>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</si>
  <si>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</si>
  <si>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</si>
  <si>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</si>
  <si>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</si>
  <si>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</si>
  <si>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</si>
  <si>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</si>
  <si>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</si>
  <si>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</si>
  <si>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</si>
  <si>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</si>
  <si>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</si>
  <si>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</si>
  <si>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</si>
  <si>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</si>
  <si>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</si>
  <si>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</si>
  <si>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</si>
  <si>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</si>
  <si>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</si>
  <si>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</si>
  <si>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</si>
  <si>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</si>
  <si>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</si>
  <si>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</si>
  <si>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</si>
  <si>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</si>
  <si>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</si>
  <si>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</si>
  <si>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</si>
  <si>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</si>
  <si>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</si>
  <si>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</si>
  <si>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</si>
  <si>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</si>
  <si>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</si>
  <si>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</si>
  <si>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</si>
  <si>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</si>
  <si>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</si>
  <si>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</si>
  <si>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</si>
  <si>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</si>
  <si>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</si>
  <si>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</si>
  <si>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</si>
  <si>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</si>
  <si>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</si>
  <si>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</si>
  <si>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</si>
  <si>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</si>
  <si>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</si>
  <si>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</si>
  <si>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</si>
  <si>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</si>
  <si>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</si>
  <si>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</si>
  <si>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</si>
  <si>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</si>
  <si>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</si>
  <si>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</si>
  <si>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</si>
  <si>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</si>
  <si>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</si>
  <si>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</si>
  <si>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</si>
  <si>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</si>
  <si>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</si>
  <si>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</si>
  <si>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</si>
  <si>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</si>
  <si>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</si>
  <si>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</si>
  <si>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</si>
  <si>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</si>
  <si>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</si>
  <si>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</si>
  <si>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</si>
  <si>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</si>
  <si>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</si>
  <si>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</si>
  <si>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</si>
  <si>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</si>
  <si>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</si>
  <si>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</si>
  <si>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</si>
  <si>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</si>
  <si>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</si>
  <si>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</si>
  <si>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</si>
  <si>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</si>
  <si>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</si>
  <si>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</si>
  <si>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</si>
  <si>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</si>
  <si>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</si>
  <si>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</si>
  <si>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</si>
  <si>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</si>
  <si>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</si>
  <si>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</si>
  <si>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</si>
  <si>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</si>
  <si>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</si>
  <si>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</si>
  <si>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</si>
  <si>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</si>
  <si>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</si>
  <si>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</si>
  <si>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</si>
  <si>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</si>
  <si>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</si>
  <si>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</si>
  <si>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</si>
  <si>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</si>
  <si>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</si>
  <si>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</si>
  <si>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</si>
  <si>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</si>
  <si>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</si>
  <si>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</si>
  <si>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</si>
  <si>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</si>
  <si>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</si>
  <si>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</si>
  <si>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</si>
  <si>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</si>
  <si>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</si>
  <si>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</si>
  <si>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</si>
  <si>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</si>
  <si>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</si>
  <si>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</si>
  <si>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</si>
  <si>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</si>
  <si>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</si>
  <si>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</si>
  <si>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</si>
  <si>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</si>
  <si>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</si>
  <si>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</si>
  <si>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</si>
  <si>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</si>
  <si>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</si>
  <si>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</si>
  <si>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</si>
  <si>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</si>
  <si>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</si>
  <si>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</si>
  <si>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</si>
  <si>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</si>
  <si>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</si>
  <si>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</si>
  <si>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</si>
  <si>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</si>
  <si>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</si>
  <si>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</si>
  <si>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</si>
  <si>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</si>
  <si>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</si>
  <si>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</si>
  <si>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</si>
  <si>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</si>
  <si>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</si>
  <si>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</si>
  <si>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</si>
  <si>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</si>
  <si>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</si>
  <si>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</si>
  <si>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</si>
  <si>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</si>
  <si>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</si>
  <si>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</si>
  <si>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</si>
  <si>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</si>
  <si>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</si>
  <si>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</si>
  <si>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</si>
  <si>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</si>
  <si>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</si>
  <si>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</si>
  <si>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</si>
  <si>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</si>
  <si>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</si>
  <si>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</si>
  <si>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</si>
  <si>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</si>
  <si>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</si>
  <si>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</si>
  <si>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</si>
  <si>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</si>
  <si>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</si>
  <si>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</si>
  <si>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</si>
  <si>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</si>
  <si>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</si>
  <si>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</si>
  <si>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</si>
  <si>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</si>
  <si>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</si>
  <si>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</si>
  <si>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</si>
  <si>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</si>
  <si>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</si>
  <si>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</si>
  <si>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</si>
  <si>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</si>
  <si>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</si>
  <si>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</si>
  <si>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</si>
  <si>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</si>
  <si>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</si>
  <si>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</si>
  <si>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</si>
  <si>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</si>
  <si>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</si>
  <si>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</si>
  <si>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</si>
  <si>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</si>
  <si>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</si>
  <si>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</si>
  <si>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</si>
  <si>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</si>
  <si>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</si>
  <si>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</si>
  <si>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</si>
  <si>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</si>
  <si>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</si>
  <si>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</si>
  <si>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</si>
  <si>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</si>
  <si>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</si>
  <si>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</si>
  <si>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</si>
  <si>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</si>
  <si>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</si>
  <si>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</si>
  <si>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</si>
  <si>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</si>
  <si>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</si>
  <si>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</si>
  <si>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</si>
  <si>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</si>
  <si>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</si>
  <si>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</si>
  <si>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</si>
  <si>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</si>
  <si>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</si>
  <si>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</si>
  <si>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</si>
  <si>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</si>
  <si>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</si>
  <si>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</si>
  <si>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</si>
  <si>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</si>
  <si>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</si>
  <si>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</si>
  <si>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</si>
  <si>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</si>
  <si>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</si>
  <si>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</si>
  <si>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</si>
  <si>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</si>
  <si>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</si>
  <si>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</si>
  <si>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</si>
  <si>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</si>
  <si>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</si>
  <si>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</si>
  <si>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</si>
  <si>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</si>
  <si>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</si>
  <si>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</si>
  <si>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</si>
  <si>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</si>
  <si>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</si>
  <si>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</si>
  <si>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</si>
  <si>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</si>
  <si>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</si>
  <si>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</si>
  <si>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</si>
  <si>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</si>
  <si>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</si>
  <si>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</si>
  <si>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</si>
  <si>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</si>
  <si>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</si>
  <si>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</si>
  <si>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</si>
  <si>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</si>
  <si>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</si>
  <si>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</si>
  <si>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</si>
  <si>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</si>
  <si>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</si>
  <si>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</si>
  <si>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</si>
  <si>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</si>
  <si>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</si>
  <si>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</si>
  <si>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</si>
  <si>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</si>
  <si>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</si>
  <si>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</si>
  <si>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</si>
  <si>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</si>
  <si>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</si>
  <si>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</si>
  <si>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</si>
  <si>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</si>
  <si>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</si>
  <si>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</si>
  <si>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</si>
  <si>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</si>
  <si>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</si>
  <si>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</si>
  <si>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</si>
  <si>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</si>
  <si>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</si>
  <si>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</si>
  <si>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</si>
  <si>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</si>
  <si>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</si>
  <si>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</si>
  <si>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</si>
  <si>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</si>
  <si>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</si>
  <si>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</si>
  <si>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</si>
  <si>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</si>
  <si>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</si>
  <si>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</si>
  <si>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</si>
  <si>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</si>
  <si>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</si>
  <si>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</si>
  <si>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</si>
  <si>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</si>
  <si>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</si>
  <si>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</si>
  <si>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</si>
  <si>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</si>
  <si>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</si>
  <si>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</si>
  <si>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</si>
  <si>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</si>
  <si>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</si>
  <si>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</si>
  <si>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</si>
  <si>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</si>
  <si>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</si>
  <si>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</si>
  <si>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</si>
  <si>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</si>
  <si>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</si>
  <si>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</si>
  <si>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</si>
  <si>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</si>
  <si>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</si>
  <si>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</si>
  <si>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</si>
  <si>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</si>
  <si>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</si>
  <si>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</si>
  <si>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</si>
  <si>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</si>
  <si>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</si>
  <si>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</si>
  <si>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</si>
  <si>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</si>
  <si>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</si>
  <si>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</si>
  <si>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</si>
  <si>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</si>
  <si>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</si>
  <si>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</si>
  <si>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</si>
  <si>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</si>
  <si>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</si>
  <si>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</si>
  <si>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</si>
  <si>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</si>
  <si>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</si>
  <si>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</si>
  <si>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</si>
  <si>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</si>
  <si>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</si>
  <si>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</si>
  <si>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</si>
  <si>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</si>
  <si>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</si>
  <si>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</si>
  <si>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</si>
  <si>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</si>
  <si>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</si>
  <si>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</si>
  <si>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</si>
  <si>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</si>
  <si>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</si>
  <si>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</si>
  <si>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</si>
  <si>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</si>
  <si>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</si>
  <si>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</si>
  <si>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</si>
  <si>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</si>
  <si>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</si>
  <si>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</si>
  <si>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</si>
  <si>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</si>
  <si>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</si>
  <si>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</si>
  <si>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</si>
  <si>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</si>
  <si>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</si>
  <si>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</si>
  <si>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</si>
  <si>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</si>
  <si>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</si>
  <si>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</si>
  <si>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</si>
  <si>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</si>
  <si>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</si>
  <si>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</si>
  <si>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</si>
  <si>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</si>
  <si>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</si>
  <si>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</si>
  <si>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</si>
  <si>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</si>
  <si>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</si>
  <si>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</si>
  <si>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</si>
  <si>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</si>
  <si>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</si>
  <si>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</si>
  <si>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</si>
  <si>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</si>
  <si>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</si>
  <si>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</si>
  <si>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</si>
  <si>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</si>
  <si>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</si>
  <si>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</si>
  <si>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</si>
  <si>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</si>
  <si>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</si>
  <si>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</si>
  <si>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</si>
  <si>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</si>
  <si>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</si>
  <si>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</si>
  <si>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</si>
  <si>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</si>
  <si>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</si>
  <si>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</si>
  <si>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</si>
  <si>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</si>
  <si>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</si>
  <si>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</si>
  <si>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</si>
  <si>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</si>
  <si>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</si>
  <si>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</si>
  <si>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</si>
  <si>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</si>
  <si>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</si>
  <si>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</si>
  <si>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</si>
  <si>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</si>
  <si>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</si>
  <si>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</si>
  <si>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</si>
  <si>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</si>
  <si>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</si>
  <si>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</si>
  <si>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</si>
  <si>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</si>
  <si>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</si>
  <si>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</si>
  <si>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</si>
  <si>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</si>
  <si>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</si>
  <si>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</si>
  <si>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</si>
  <si>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</si>
  <si>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</si>
  <si>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</si>
  <si>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</si>
  <si>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</si>
  <si>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</si>
  <si>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</si>
  <si>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</si>
  <si>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</si>
  <si>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</si>
  <si>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</si>
  <si>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</si>
  <si>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</si>
  <si>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</si>
  <si>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</si>
  <si>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</si>
  <si>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</si>
  <si>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</si>
  <si>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</si>
  <si>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</si>
  <si>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</si>
  <si>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</si>
  <si>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</si>
  <si>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</si>
  <si>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</si>
  <si>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</si>
  <si>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</si>
  <si>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</si>
  <si>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</si>
  <si>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</si>
  <si>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</si>
  <si>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</si>
  <si>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</si>
  <si>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</si>
  <si>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</si>
  <si>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</si>
  <si>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</si>
  <si>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</si>
  <si>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</si>
  <si>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</si>
  <si>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</si>
  <si>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</si>
  <si>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</si>
  <si>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</si>
  <si>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</si>
  <si>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</si>
  <si>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</si>
  <si>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</si>
  <si>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</si>
  <si>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</si>
  <si>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</si>
  <si>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</si>
  <si>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</si>
  <si>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</si>
  <si>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</si>
  <si>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</si>
  <si>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</si>
  <si>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</si>
  <si>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</si>
  <si>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</si>
  <si>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</si>
  <si>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</si>
  <si>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</si>
  <si>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</si>
  <si>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</si>
  <si>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</si>
  <si>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</si>
  <si>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</si>
  <si>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</si>
  <si>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</si>
  <si>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</si>
  <si>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</si>
  <si>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</si>
  <si>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</si>
  <si>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</si>
  <si>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</si>
  <si>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</si>
  <si>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</si>
  <si>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</si>
  <si>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</si>
  <si>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</si>
  <si>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</si>
  <si>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</si>
  <si>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</si>
  <si>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</si>
  <si>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</si>
  <si>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</si>
  <si>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</si>
  <si>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</si>
  <si>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</si>
  <si>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</si>
  <si>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</si>
  <si>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</si>
  <si>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</si>
  <si>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</si>
  <si>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</si>
  <si>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</si>
  <si>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</si>
  <si>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</si>
  <si>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</si>
  <si>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</si>
  <si>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</si>
  <si>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</si>
  <si>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</si>
  <si>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</si>
  <si>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</si>
  <si>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</si>
  <si>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</si>
  <si>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</si>
  <si>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</si>
  <si>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</si>
  <si>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</si>
  <si>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</si>
  <si>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</si>
  <si>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</si>
  <si>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</si>
  <si>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</si>
  <si>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</si>
  <si>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</si>
  <si>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</si>
  <si>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</si>
  <si>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</si>
  <si>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</si>
  <si>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</si>
  <si>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</si>
  <si>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</si>
  <si>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</si>
  <si>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</si>
  <si>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</si>
  <si>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</si>
  <si>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</si>
  <si>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</si>
  <si>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</si>
  <si>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</si>
  <si>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</si>
  <si>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</si>
  <si>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</si>
  <si>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</si>
  <si>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</si>
  <si>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</si>
  <si>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</si>
  <si>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</si>
  <si>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</si>
  <si>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</si>
  <si>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</si>
  <si>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</si>
  <si>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</si>
  <si>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</si>
  <si>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</si>
  <si>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</si>
  <si>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</si>
  <si>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</si>
  <si>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</si>
  <si>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</si>
  <si>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</si>
  <si>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</si>
  <si>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</si>
  <si>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</si>
  <si>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</si>
  <si>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</si>
  <si>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</si>
  <si>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</si>
  <si>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</si>
  <si>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</si>
  <si>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</si>
  <si>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</si>
  <si>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</si>
  <si>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</si>
  <si>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</si>
  <si>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</si>
  <si>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</si>
  <si>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</si>
  <si>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</si>
  <si>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</si>
  <si>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</si>
  <si>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</si>
  <si>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</si>
  <si>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</si>
  <si>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</si>
  <si>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</si>
  <si>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</si>
  <si>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</si>
  <si>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</si>
  <si>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</si>
  <si>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</si>
  <si>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</si>
  <si>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</si>
  <si>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</si>
  <si>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</si>
  <si>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</si>
  <si>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</si>
  <si>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</si>
  <si>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</si>
  <si>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</si>
  <si>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</si>
  <si>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</si>
  <si>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</si>
  <si>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</si>
  <si>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</si>
  <si>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</si>
  <si>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</si>
  <si>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</si>
  <si>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</si>
  <si>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</si>
  <si>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</si>
  <si>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</si>
  <si>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</si>
  <si>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</si>
  <si>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</si>
  <si>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</si>
  <si>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</si>
  <si>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</si>
  <si>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</si>
  <si>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</si>
  <si>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</si>
  <si>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</si>
  <si>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</si>
  <si>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</si>
  <si>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</si>
  <si>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</si>
  <si>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</si>
  <si>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</si>
  <si>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</si>
  <si>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</si>
  <si>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</si>
  <si>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</si>
  <si>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</si>
  <si>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</si>
  <si>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</si>
  <si>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</si>
  <si>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</si>
  <si>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</si>
  <si>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</si>
  <si>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</si>
  <si>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</si>
  <si>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</si>
  <si>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</si>
  <si>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</si>
  <si>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</si>
  <si>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</si>
  <si>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</si>
  <si>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</si>
  <si>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</si>
  <si>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</si>
  <si>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</si>
  <si>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</si>
  <si>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</si>
  <si>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</si>
  <si>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</si>
  <si>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</si>
  <si>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</si>
  <si>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</si>
  <si>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</si>
  <si>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</si>
  <si>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</si>
  <si>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</si>
  <si>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</si>
  <si>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</si>
  <si>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</si>
  <si>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</si>
  <si>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</si>
  <si>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</si>
  <si>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</si>
  <si>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</si>
  <si>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</si>
  <si>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</si>
  <si>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</si>
  <si>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</si>
  <si>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</si>
  <si>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</si>
  <si>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</si>
  <si>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</si>
  <si>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</si>
  <si>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</si>
  <si>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</si>
  <si>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</si>
  <si>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</si>
  <si>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</si>
  <si>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</si>
  <si>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</si>
  <si>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</si>
  <si>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</si>
  <si>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</si>
  <si>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</si>
  <si>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</si>
  <si>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</si>
  <si>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</si>
  <si>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</si>
  <si>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</si>
  <si>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</si>
  <si>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</si>
  <si>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</si>
  <si>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</si>
  <si>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</si>
  <si>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</si>
  <si>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</si>
  <si>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</si>
  <si>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</si>
  <si>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</si>
  <si>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</si>
  <si>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</si>
  <si>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</si>
  <si>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</si>
  <si>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</si>
  <si>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</si>
  <si>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</si>
  <si>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</si>
  <si>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</si>
  <si>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</si>
  <si>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</si>
  <si>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</si>
  <si>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</si>
  <si>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</si>
  <si>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</si>
  <si>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</si>
  <si>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</si>
  <si>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</si>
  <si>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</si>
  <si>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</si>
  <si>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</si>
  <si>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</si>
  <si>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</si>
  <si>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</si>
  <si>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</si>
  <si>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</si>
  <si>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</si>
  <si>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</si>
  <si>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</si>
  <si>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</si>
  <si>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</si>
  <si>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</si>
  <si>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</si>
  <si>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</si>
  <si>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</si>
  <si>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</si>
  <si>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</si>
  <si>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</si>
  <si>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</si>
  <si>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</si>
  <si>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</si>
  <si>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</si>
  <si>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</si>
  <si>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</si>
  <si>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</si>
  <si>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</si>
  <si>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</si>
  <si>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</si>
  <si>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</si>
  <si>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</si>
  <si>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</si>
  <si>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</si>
  <si>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</si>
  <si>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</si>
  <si>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</si>
  <si>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</si>
  <si>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</si>
  <si>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</si>
  <si>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</si>
  <si>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</si>
  <si>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</si>
  <si>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</si>
  <si>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</si>
  <si>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</si>
  <si>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</si>
  <si>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</si>
  <si>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</si>
  <si>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</si>
  <si>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</si>
  <si>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</si>
  <si>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</si>
  <si>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</si>
  <si>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</si>
  <si>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</si>
  <si>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</si>
  <si>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</si>
  <si>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</si>
  <si>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</si>
  <si>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</si>
  <si>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</si>
  <si>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</si>
  <si>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</si>
  <si>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</si>
  <si>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</si>
  <si>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</si>
  <si>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</si>
  <si>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</si>
  <si>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</si>
  <si>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</si>
  <si>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</si>
  <si>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</si>
  <si>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</si>
  <si>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</si>
  <si>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</si>
  <si>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</si>
  <si>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</si>
  <si>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</si>
  <si>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</si>
  <si>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</si>
  <si>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</si>
  <si>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</si>
  <si>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</si>
  <si>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</si>
  <si>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</si>
  <si>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</si>
  <si>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</si>
  <si>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</si>
  <si>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</si>
  <si>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</si>
  <si>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</si>
  <si>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</si>
  <si>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</si>
  <si>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</si>
  <si>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</si>
  <si>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</si>
  <si>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</si>
  <si>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</si>
  <si>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</si>
  <si>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</si>
  <si>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</si>
  <si>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</si>
  <si>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</si>
  <si>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</si>
  <si>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</si>
  <si>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</si>
  <si>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</si>
  <si>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</si>
  <si>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</si>
  <si>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</si>
  <si>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</si>
  <si>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</si>
  <si>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</si>
  <si>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</si>
  <si>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</si>
  <si>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</si>
  <si>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</si>
  <si>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</si>
  <si>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</si>
  <si>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</si>
  <si>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</si>
  <si>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</si>
  <si>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</si>
  <si>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</si>
  <si>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</si>
  <si>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</si>
  <si>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</si>
  <si>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</si>
  <si>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</si>
  <si>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</si>
  <si>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</si>
  <si>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</si>
  <si>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</si>
  <si>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</si>
  <si>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</si>
  <si>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</si>
  <si>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</si>
  <si>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</si>
  <si>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</si>
  <si>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</si>
  <si>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</si>
  <si>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</si>
  <si>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</si>
  <si>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</si>
  <si>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</si>
  <si>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</si>
  <si>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</si>
  <si>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</si>
  <si>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</si>
  <si>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</si>
  <si>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</si>
  <si>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</si>
  <si>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</si>
  <si>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</si>
  <si>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</si>
  <si>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</si>
  <si>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</si>
  <si>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</si>
  <si>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</si>
  <si>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</si>
  <si>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</si>
  <si>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</si>
  <si>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</si>
  <si>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</si>
  <si>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</si>
  <si>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</si>
  <si>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</si>
  <si>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</si>
  <si>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</si>
  <si>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</si>
  <si>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</si>
  <si>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</si>
  <si>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</si>
  <si>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</si>
  <si>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</si>
  <si>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</si>
  <si>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</si>
  <si>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</si>
  <si>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</si>
  <si>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</si>
  <si>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</si>
  <si>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</si>
  <si>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</si>
  <si>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</si>
  <si>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</si>
  <si>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</si>
  <si>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</si>
  <si>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</si>
  <si>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</si>
  <si>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</si>
  <si>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</si>
  <si>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</si>
  <si>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</si>
  <si>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</si>
  <si>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</si>
  <si>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</si>
  <si>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</si>
  <si>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</si>
  <si>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</si>
  <si>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</si>
  <si>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</si>
  <si>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</si>
  <si>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</si>
  <si>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</si>
  <si>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</si>
  <si>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</si>
  <si>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</si>
  <si>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</si>
  <si>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</si>
  <si>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</si>
  <si>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</si>
  <si>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</si>
  <si>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</si>
  <si>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</si>
  <si>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</si>
  <si>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</si>
  <si>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</si>
  <si>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</si>
  <si>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</si>
  <si>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</si>
  <si>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</si>
  <si>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</si>
  <si>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</si>
  <si>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</si>
  <si>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</si>
  <si>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</si>
  <si>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</si>
  <si>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</si>
  <si>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</si>
  <si>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</si>
  <si>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</si>
  <si>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</si>
  <si>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</si>
  <si>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</si>
  <si>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</si>
  <si>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</si>
  <si>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</si>
  <si>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</si>
  <si>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</si>
  <si>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</si>
  <si>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</si>
  <si>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</si>
  <si>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</si>
  <si>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</si>
  <si>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</si>
  <si>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</si>
  <si>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</si>
  <si>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</si>
  <si>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</si>
  <si>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</si>
  <si>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</si>
  <si>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</si>
  <si>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</si>
  <si>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</si>
  <si>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</si>
  <si>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</si>
  <si>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</si>
  <si>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</si>
  <si>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</si>
  <si>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</si>
  <si>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</si>
  <si>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</si>
  <si>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</si>
  <si>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</si>
  <si>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</si>
  <si>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</si>
  <si>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</si>
  <si>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</si>
  <si>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</si>
  <si>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</si>
  <si>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</si>
  <si>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</si>
  <si>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</si>
  <si>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</si>
  <si>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</si>
  <si>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</si>
  <si>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</si>
  <si>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</si>
  <si>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</si>
  <si>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</si>
  <si>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</si>
  <si>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</si>
  <si>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</si>
  <si>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</si>
  <si>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</si>
  <si>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</si>
  <si>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</si>
  <si>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</si>
  <si>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</si>
  <si>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</si>
  <si>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</si>
  <si>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</si>
  <si>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</si>
  <si>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</si>
  <si>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</si>
  <si>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</si>
  <si>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</si>
  <si>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</si>
  <si>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</si>
  <si>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</si>
  <si>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</si>
  <si>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</si>
  <si>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</si>
  <si>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</si>
  <si>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</si>
  <si>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</si>
  <si>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</si>
  <si>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</si>
  <si>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</si>
  <si>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</si>
  <si>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</si>
  <si>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</si>
  <si>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</si>
  <si>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</si>
  <si>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</si>
  <si>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</si>
  <si>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</si>
  <si>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</si>
  <si>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</si>
  <si>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</si>
  <si>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</si>
  <si>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</si>
  <si>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</si>
  <si>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</si>
  <si>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</si>
  <si>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</si>
  <si>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</si>
  <si>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</si>
  <si>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</si>
  <si>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</si>
  <si>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</si>
  <si>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</si>
  <si>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</si>
  <si>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</si>
  <si>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</si>
  <si>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</si>
  <si>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</si>
  <si>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</si>
  <si>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</si>
  <si>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</si>
  <si>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</si>
  <si>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</si>
  <si>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</si>
  <si>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</si>
  <si>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</si>
  <si>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</si>
  <si>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</si>
  <si>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</si>
  <si>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</si>
  <si>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</si>
  <si>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</si>
  <si>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</si>
  <si>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</si>
  <si>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</si>
  <si>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</si>
  <si>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</si>
  <si>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</si>
  <si>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</si>
  <si>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</si>
  <si>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</si>
  <si>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</si>
  <si>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</si>
  <si>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</si>
  <si>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</si>
  <si>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</si>
  <si>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</si>
  <si>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</si>
  <si>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</si>
  <si>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</si>
  <si>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</si>
  <si>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</si>
  <si>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</si>
  <si>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</si>
  <si>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</si>
  <si>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</si>
  <si>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</si>
  <si>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</si>
  <si>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</si>
  <si>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</si>
  <si>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</si>
  <si>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</si>
  <si>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</si>
  <si>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</si>
  <si>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</si>
  <si>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</si>
  <si>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</si>
  <si>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</si>
  <si>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</si>
  <si>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</si>
  <si>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</si>
  <si>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</si>
  <si>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</si>
  <si>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</si>
  <si>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</si>
  <si>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</si>
  <si>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</si>
  <si>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</si>
  <si>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</si>
  <si>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</si>
  <si>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</si>
  <si>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</si>
  <si>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</si>
  <si>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</si>
  <si>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</si>
  <si>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</si>
  <si>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</si>
  <si>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</si>
  <si>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</si>
  <si>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</si>
  <si>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</si>
  <si>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</si>
  <si>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</si>
  <si>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</si>
  <si>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</si>
  <si>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</si>
  <si>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</si>
  <si>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</si>
  <si>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</si>
  <si>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</si>
  <si>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</si>
  <si>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</si>
  <si>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</si>
  <si>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</si>
  <si>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</si>
  <si>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</si>
  <si>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</si>
  <si>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</si>
  <si>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</si>
  <si>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</si>
  <si>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</si>
  <si>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</si>
  <si>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</si>
  <si>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</si>
  <si>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</si>
  <si>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</si>
  <si>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</si>
  <si>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</si>
  <si>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</si>
  <si>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</si>
  <si>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</si>
  <si>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</si>
  <si>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</si>
  <si>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</si>
  <si>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</si>
  <si>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</si>
  <si>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</si>
  <si>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</si>
  <si>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</si>
  <si>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</si>
  <si>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</si>
  <si>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</si>
  <si>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</si>
  <si>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</si>
  <si>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</si>
  <si>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</si>
  <si>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</si>
  <si>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</si>
  <si>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</si>
  <si>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</si>
  <si>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</si>
  <si>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</si>
  <si>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</si>
  <si>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</si>
  <si>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</si>
  <si>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</si>
  <si>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</si>
  <si>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</si>
  <si>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</si>
  <si>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</si>
  <si>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</si>
  <si>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</si>
  <si>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</si>
  <si>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</si>
  <si>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</si>
  <si>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</si>
  <si>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</si>
  <si>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</si>
  <si>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</si>
  <si>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</si>
  <si>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</si>
  <si>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</si>
  <si>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</si>
  <si>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</si>
  <si>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</si>
  <si>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</si>
  <si>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</si>
  <si>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</si>
  <si>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</si>
  <si>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</si>
  <si>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</si>
  <si>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</si>
  <si>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</si>
  <si>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</si>
  <si>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</si>
  <si>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</si>
  <si>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</si>
  <si>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</si>
  <si>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</si>
  <si>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</si>
  <si>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</si>
  <si>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</si>
  <si>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</si>
  <si>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</si>
  <si>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</si>
  <si>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</si>
  <si>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</si>
  <si>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</si>
  <si>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</si>
  <si>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</si>
  <si>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</si>
  <si>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</si>
  <si>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</si>
  <si>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</si>
  <si>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</si>
  <si>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</si>
  <si>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</si>
  <si>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</si>
  <si>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</si>
  <si>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</si>
  <si>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</si>
  <si>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</si>
  <si>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</si>
  <si>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</si>
  <si>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</si>
  <si>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</si>
  <si>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</si>
  <si>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</si>
  <si>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</si>
  <si>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</si>
  <si>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</si>
  <si>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</si>
  <si>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</si>
  <si>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</si>
  <si>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</si>
  <si>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</si>
  <si>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</si>
  <si>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</si>
  <si>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</si>
  <si>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</si>
  <si>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</si>
  <si>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</si>
  <si>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</si>
  <si>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</si>
  <si>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</si>
  <si>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</si>
  <si>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</si>
  <si>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</si>
  <si>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</si>
  <si>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</si>
  <si>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</si>
  <si>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</si>
  <si>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</si>
  <si>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</si>
  <si>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</si>
  <si>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</si>
  <si>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</si>
  <si>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</si>
  <si>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</si>
  <si>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</si>
  <si>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</si>
  <si>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</si>
  <si>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</si>
  <si>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</si>
  <si>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</si>
  <si>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</si>
  <si>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</si>
  <si>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</si>
  <si>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</si>
  <si>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</si>
  <si>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</si>
  <si>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</si>
  <si>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</si>
  <si>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</si>
  <si>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</si>
  <si>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</si>
  <si>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</si>
  <si>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</si>
  <si>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</si>
  <si>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</si>
  <si>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</si>
  <si>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</si>
  <si>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</si>
  <si>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</si>
  <si>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</si>
  <si>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</si>
  <si>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</si>
  <si>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</si>
  <si>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</si>
  <si>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</si>
  <si>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</si>
  <si>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</si>
  <si>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</si>
  <si>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</si>
  <si>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</si>
  <si>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</si>
  <si>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</si>
  <si>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</si>
  <si>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</si>
  <si>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</si>
  <si>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</si>
  <si>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</si>
  <si>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</si>
  <si>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</si>
  <si>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</si>
  <si>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</si>
  <si>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</si>
  <si>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</si>
  <si>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</si>
  <si>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</si>
  <si>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</si>
  <si>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</si>
  <si>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</si>
  <si>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</si>
  <si>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</si>
  <si>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</si>
  <si>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</si>
  <si>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</si>
  <si>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</si>
  <si>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</si>
  <si>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</si>
  <si>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</si>
  <si>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</si>
  <si>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</si>
  <si>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</si>
  <si>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</si>
  <si>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</si>
  <si>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</si>
  <si>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</si>
  <si>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</si>
  <si>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</si>
  <si>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</si>
  <si>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</si>
  <si>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</si>
  <si>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</si>
  <si>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</si>
  <si>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</si>
  <si>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</si>
  <si>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</si>
  <si>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</si>
  <si>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</si>
  <si>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</si>
  <si>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</si>
  <si>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</si>
  <si>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</si>
  <si>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</si>
  <si>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</si>
  <si>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</si>
  <si>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</si>
  <si>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</si>
  <si>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</si>
  <si>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</si>
  <si>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</si>
  <si>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</si>
  <si>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</si>
  <si>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</si>
  <si>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</si>
  <si>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</si>
  <si>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</si>
  <si>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</si>
  <si>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</si>
  <si>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</si>
  <si>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</si>
  <si>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</si>
  <si>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</si>
  <si>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</si>
  <si>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</si>
  <si>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</si>
  <si>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</si>
  <si>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</si>
  <si>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</si>
  <si>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</si>
  <si>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</si>
  <si>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</si>
  <si>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</si>
  <si>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</si>
  <si>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</si>
  <si>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</si>
  <si>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</si>
  <si>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</si>
  <si>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</si>
  <si>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</si>
  <si>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</si>
  <si>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</si>
  <si>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</si>
  <si>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</si>
  <si>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</si>
  <si>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</si>
  <si>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</si>
  <si>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</si>
  <si>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</si>
  <si>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</si>
  <si>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</si>
  <si>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</si>
  <si>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</si>
  <si>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</si>
  <si>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</si>
  <si>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</si>
  <si>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</si>
  <si>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</si>
  <si>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</si>
  <si>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</si>
  <si>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</si>
  <si>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</si>
  <si>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</si>
  <si>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</si>
  <si>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</si>
  <si>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</si>
  <si>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</si>
  <si>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</si>
  <si>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</si>
  <si>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</si>
  <si>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</si>
  <si>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</si>
  <si>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</si>
  <si>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</si>
  <si>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</si>
  <si>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</si>
  <si>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</si>
  <si>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</si>
  <si>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</si>
  <si>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</si>
  <si>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</si>
  <si>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</si>
  <si>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</si>
  <si>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</si>
  <si>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</si>
  <si>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</si>
  <si>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</si>
  <si>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</si>
  <si>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</si>
  <si>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</si>
  <si>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</si>
  <si>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</si>
  <si>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</si>
  <si>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</si>
  <si>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</si>
  <si>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</si>
  <si>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</si>
  <si>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</si>
  <si>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</si>
  <si>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</si>
  <si>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</si>
  <si>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</si>
  <si>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</si>
  <si>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</si>
  <si>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</si>
  <si>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</si>
  <si>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</si>
  <si>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</si>
  <si>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</si>
  <si>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</si>
  <si>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</si>
  <si>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</si>
  <si>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</si>
  <si>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</si>
  <si>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</si>
  <si>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</si>
  <si>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</si>
  <si>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</si>
  <si>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</si>
  <si>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</si>
  <si>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</si>
  <si>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</si>
  <si>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</si>
  <si>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</si>
  <si>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</si>
  <si>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</si>
  <si>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</si>
  <si>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</si>
  <si>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</si>
  <si>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</si>
  <si>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</si>
  <si>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</si>
  <si>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</si>
  <si>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</si>
  <si>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</si>
  <si>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</si>
  <si>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</si>
  <si>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</si>
  <si>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</si>
  <si>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</si>
  <si>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</si>
  <si>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</si>
  <si>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</si>
  <si>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</si>
  <si>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</si>
  <si>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</si>
  <si>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</si>
  <si>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</si>
  <si>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</si>
  <si>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</si>
  <si>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</si>
  <si>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</si>
  <si>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</si>
  <si>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</si>
  <si>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</si>
  <si>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</si>
  <si>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</si>
  <si>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</si>
  <si>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</si>
  <si>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</si>
  <si>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</si>
  <si>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</si>
  <si>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</si>
  <si>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</si>
  <si>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</si>
  <si>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</si>
  <si>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</si>
  <si>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</si>
  <si>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</si>
  <si>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</si>
  <si>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</si>
  <si>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</si>
  <si>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</si>
  <si>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</si>
  <si>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</si>
  <si>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</si>
  <si>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</si>
  <si>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</si>
  <si>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</si>
  <si>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</si>
  <si>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</si>
  <si>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</si>
  <si>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</si>
  <si>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</si>
  <si>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</si>
  <si>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</si>
  <si>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</si>
  <si>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</si>
  <si>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</si>
  <si>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</si>
  <si>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</si>
  <si>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</si>
  <si>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</si>
  <si>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</si>
  <si>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</si>
  <si>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</si>
  <si>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</si>
  <si>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</si>
  <si>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</si>
  <si>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</si>
  <si>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</si>
  <si>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</si>
  <si>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</si>
  <si>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</si>
  <si>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</si>
  <si>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</si>
  <si>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</si>
  <si>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</si>
  <si>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</si>
  <si>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</si>
  <si>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</si>
  <si>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</si>
  <si>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</si>
  <si>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</si>
  <si>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</si>
  <si>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</si>
  <si>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</si>
  <si>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</si>
  <si>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</si>
  <si>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</si>
  <si>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</si>
  <si>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</si>
  <si>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</si>
  <si>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</si>
  <si>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</si>
  <si>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</si>
  <si>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</si>
  <si>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</si>
  <si>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</si>
  <si>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</si>
  <si>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</si>
  <si>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</si>
  <si>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</si>
  <si>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</si>
  <si>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</si>
  <si>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</si>
  <si>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</si>
  <si>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</si>
  <si>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</si>
  <si>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</si>
  <si>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</si>
  <si>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</si>
  <si>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</si>
  <si>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</si>
  <si>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</si>
  <si>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</si>
  <si>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</si>
  <si>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</si>
  <si>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</si>
  <si>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</si>
  <si>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</si>
  <si>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</si>
  <si>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</si>
  <si>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</si>
  <si>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</si>
  <si>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</si>
  <si>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</si>
  <si>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</si>
  <si>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</si>
  <si>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</si>
  <si>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</si>
  <si>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</si>
  <si>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</si>
  <si>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</si>
  <si>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</si>
  <si>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</si>
  <si>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</si>
  <si>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</si>
  <si>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</si>
  <si>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</si>
  <si>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</si>
  <si>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</si>
  <si>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</si>
  <si>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</si>
  <si>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</si>
  <si>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</si>
  <si>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</si>
  <si>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</si>
  <si>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</si>
  <si>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</si>
  <si>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</si>
  <si>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</si>
  <si>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</si>
  <si>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</si>
  <si>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</si>
  <si>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</si>
  <si>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</si>
  <si>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</si>
  <si>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</si>
  <si>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</si>
  <si>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</si>
  <si>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</si>
  <si>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</si>
  <si>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</si>
  <si>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</si>
  <si>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</si>
  <si>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</si>
  <si>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</si>
  <si>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</si>
  <si>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</si>
  <si>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</si>
  <si>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</si>
  <si>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</si>
  <si>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</si>
  <si>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</si>
  <si>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</si>
  <si>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</si>
  <si>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</si>
  <si>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</si>
  <si>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</si>
  <si>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</si>
  <si>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</si>
  <si>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</si>
  <si>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</si>
  <si>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</si>
  <si>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</si>
  <si>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</si>
  <si>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</si>
  <si>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</si>
  <si>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</si>
  <si>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</si>
  <si>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</si>
  <si>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</si>
  <si>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</si>
  <si>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</si>
  <si>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</si>
  <si>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</si>
  <si>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</si>
  <si>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</si>
  <si>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</si>
  <si>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</si>
  <si>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</si>
  <si>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</si>
  <si>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</si>
  <si>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</si>
  <si>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</si>
  <si>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</si>
  <si>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</si>
  <si>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</si>
  <si>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</si>
  <si>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</si>
  <si>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</si>
  <si>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</si>
  <si>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</si>
  <si>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</si>
  <si>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</si>
  <si>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</si>
  <si>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</si>
  <si>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</si>
  <si>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</si>
  <si>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</si>
  <si>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</si>
  <si>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</si>
  <si>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</si>
  <si>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</si>
  <si>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</si>
  <si>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</si>
  <si>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</si>
  <si>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</si>
  <si>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</si>
  <si>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</si>
  <si>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</si>
  <si>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</si>
  <si>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</si>
  <si>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</si>
  <si>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</si>
  <si>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</si>
  <si>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</si>
  <si>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</si>
  <si>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</si>
  <si>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</si>
  <si>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</si>
  <si>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</si>
  <si>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</si>
  <si>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</si>
  <si>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</si>
  <si>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</si>
  <si>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</si>
  <si>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</si>
  <si>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</si>
  <si>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</si>
  <si>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</si>
  <si>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</si>
  <si>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</si>
  <si>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</si>
  <si>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</si>
  <si>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</si>
  <si>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</si>
  <si>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</si>
  <si>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</si>
  <si>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</si>
  <si>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</si>
  <si>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</si>
  <si>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</si>
  <si>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</si>
  <si>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</si>
  <si>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</si>
  <si>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</si>
  <si>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</si>
  <si>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</si>
  <si>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</si>
  <si>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</si>
  <si>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</si>
  <si>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</si>
  <si>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</si>
  <si>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</si>
  <si>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</si>
  <si>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</si>
  <si>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</si>
  <si>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</si>
  <si>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</si>
  <si>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</si>
  <si>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</si>
  <si>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</si>
  <si>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</si>
  <si>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</si>
  <si>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</si>
  <si>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</si>
  <si>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</si>
  <si>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</si>
  <si>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</si>
  <si>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</si>
  <si>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</si>
  <si>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</si>
  <si>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</si>
  <si>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</si>
  <si>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</si>
  <si>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</si>
  <si>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</si>
  <si>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</si>
  <si>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</si>
  <si>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</si>
  <si>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</si>
  <si>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</si>
  <si>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</si>
  <si>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</si>
  <si>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</si>
  <si>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</si>
  <si>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</si>
  <si>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</si>
  <si>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</si>
  <si>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</si>
  <si>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</si>
  <si>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</si>
  <si>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</si>
  <si>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</si>
  <si>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</si>
  <si>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</si>
  <si>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</si>
  <si>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</si>
  <si>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</si>
  <si>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</si>
  <si>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</si>
  <si>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</si>
  <si>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</si>
  <si>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</si>
  <si>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</si>
  <si>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</si>
  <si>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</si>
  <si>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</si>
  <si>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</si>
  <si>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</si>
  <si>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</si>
  <si>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</si>
  <si>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</si>
  <si>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</si>
  <si>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</si>
  <si>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</si>
  <si>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</si>
  <si>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</si>
  <si>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</si>
  <si>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</si>
  <si>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</si>
  <si>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</si>
  <si>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</si>
  <si>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</si>
  <si>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</si>
  <si>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</si>
  <si>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</si>
  <si>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</si>
  <si>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</si>
  <si>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</si>
  <si>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</si>
  <si>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</si>
  <si>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</si>
  <si>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</si>
  <si>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</si>
  <si>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</si>
  <si>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</si>
  <si>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</si>
  <si>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</si>
  <si>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</si>
  <si>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</si>
  <si>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</si>
  <si>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</si>
  <si>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</si>
  <si>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</si>
  <si>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</si>
  <si>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</si>
  <si>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</si>
  <si>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</si>
  <si>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</si>
  <si>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</si>
  <si>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</si>
  <si>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</si>
  <si>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</si>
  <si>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</si>
  <si>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</si>
  <si>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</si>
  <si>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</si>
  <si>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</si>
  <si>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</si>
  <si>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</si>
  <si>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</si>
  <si>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</si>
  <si>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</si>
  <si>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</si>
  <si>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</si>
  <si>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</si>
  <si>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</si>
  <si>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</si>
  <si>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</si>
  <si>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</si>
  <si>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</si>
  <si>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</si>
  <si>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</si>
  <si>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</si>
  <si>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</si>
  <si>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</si>
  <si>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</si>
  <si>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</si>
  <si>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</si>
  <si>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</si>
  <si>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</si>
  <si>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</si>
  <si>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</si>
  <si>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</si>
  <si>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</si>
  <si>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</si>
  <si>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</si>
  <si>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</si>
  <si>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</si>
  <si>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</si>
  <si>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</si>
  <si>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</si>
  <si>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</si>
  <si>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</si>
  <si>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</si>
  <si>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</si>
  <si>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</si>
  <si>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</si>
  <si>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</si>
  <si>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</si>
  <si>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</si>
  <si>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</si>
  <si>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</si>
  <si>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</si>
  <si>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</si>
  <si>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</si>
  <si>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</si>
  <si>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</si>
  <si>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</si>
  <si>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</si>
  <si>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</si>
  <si>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</si>
  <si>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</si>
  <si>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</si>
  <si>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</si>
  <si>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</si>
  <si>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</si>
  <si>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</si>
  <si>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</si>
  <si>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</si>
  <si>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</si>
  <si>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</si>
  <si>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</si>
  <si>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</si>
  <si>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</si>
  <si>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</si>
  <si>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</si>
  <si>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</si>
  <si>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</si>
  <si>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</si>
  <si>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</si>
  <si>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</si>
  <si>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</si>
  <si>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</si>
  <si>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</si>
  <si>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</si>
  <si>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</si>
  <si>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</si>
  <si>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</si>
  <si>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</si>
  <si>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</si>
  <si>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</si>
  <si>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</si>
  <si>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</si>
  <si>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</si>
  <si>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</si>
  <si>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</si>
  <si>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</si>
  <si>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</si>
  <si>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</si>
  <si>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</si>
  <si>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</si>
  <si>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</si>
  <si>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</si>
  <si>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</si>
  <si>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</si>
  <si>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</si>
  <si>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</si>
  <si>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</si>
  <si>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</si>
  <si>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</si>
  <si>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</si>
  <si>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</si>
  <si>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</si>
  <si>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</si>
  <si>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</si>
  <si>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</si>
  <si>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</si>
  <si>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</si>
  <si>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</si>
  <si>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</si>
  <si>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</si>
  <si>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</si>
  <si>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</si>
  <si>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</si>
  <si>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</si>
  <si>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</si>
  <si>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</si>
  <si>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</si>
  <si>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</si>
  <si>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</si>
  <si>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</si>
  <si>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</si>
  <si>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</si>
  <si>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</si>
  <si>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</si>
  <si>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</si>
  <si>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</si>
  <si>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</si>
  <si>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</si>
  <si>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</si>
  <si>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</si>
  <si>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</si>
  <si>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</si>
  <si>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</si>
  <si>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</si>
  <si>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</si>
  <si>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</si>
  <si>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</si>
  <si>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</si>
  <si>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</si>
  <si>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</si>
  <si>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</si>
  <si>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</si>
  <si>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</si>
  <si>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</si>
  <si>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</si>
  <si>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</si>
  <si>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</si>
  <si>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</si>
  <si>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</si>
  <si>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</si>
  <si>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</si>
  <si>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</si>
  <si>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</si>
  <si>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</si>
  <si>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</si>
  <si>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</si>
  <si>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</si>
  <si>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</si>
  <si>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</si>
  <si>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</si>
  <si>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</si>
  <si>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</si>
  <si>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</si>
  <si>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</si>
  <si>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</si>
  <si>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</si>
  <si>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</si>
  <si>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</si>
  <si>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</si>
  <si>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</si>
  <si>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</si>
  <si>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</si>
  <si>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</si>
  <si>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</si>
  <si>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</si>
  <si>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</si>
  <si>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</si>
  <si>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</si>
  <si>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</si>
  <si>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</si>
  <si>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</si>
  <si>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</si>
  <si>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</si>
  <si>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</si>
  <si>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</si>
  <si>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</si>
  <si>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</si>
  <si>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</si>
  <si>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</si>
  <si>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</si>
  <si>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</si>
  <si>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</si>
  <si>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</si>
  <si>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</si>
  <si>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</si>
  <si>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</si>
  <si>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</si>
  <si>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</si>
  <si>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</si>
  <si>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</si>
  <si>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</si>
  <si>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</si>
  <si>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</si>
  <si>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</si>
  <si>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</si>
  <si>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</si>
  <si>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</si>
  <si>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</si>
  <si>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</si>
  <si>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</si>
  <si>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</si>
  <si>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</si>
  <si>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</si>
  <si>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</si>
  <si>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</si>
  <si>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</si>
  <si>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</si>
  <si>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</si>
  <si>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</si>
  <si>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</si>
  <si>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</si>
  <si>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</si>
  <si>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</si>
  <si>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</si>
  <si>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</si>
  <si>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</si>
  <si>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</si>
  <si>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</si>
  <si>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</si>
  <si>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</si>
  <si>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</si>
  <si>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</si>
  <si>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</si>
  <si>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</si>
  <si>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</si>
  <si>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</si>
  <si>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</si>
  <si>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</si>
  <si>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</si>
  <si>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</si>
  <si>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</si>
  <si>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</si>
  <si>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</si>
  <si>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</si>
  <si>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</si>
  <si>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</si>
  <si>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</si>
  <si>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</si>
  <si>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</si>
  <si>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</si>
  <si>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</si>
  <si>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</si>
  <si>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</si>
  <si>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</si>
  <si>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</si>
  <si>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</si>
  <si>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</si>
  <si>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</si>
  <si>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</si>
  <si>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</si>
  <si>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</si>
  <si>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</si>
  <si>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</si>
  <si>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</si>
  <si>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</si>
  <si>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</si>
  <si>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</si>
  <si>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</si>
  <si>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</si>
  <si>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</si>
  <si>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</si>
  <si>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</si>
  <si>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</si>
  <si>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</si>
  <si>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</si>
  <si>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</si>
  <si>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</si>
  <si>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</si>
  <si>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</si>
  <si>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</si>
  <si>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</si>
  <si>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</si>
  <si>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</si>
  <si>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</si>
  <si>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</si>
  <si>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</si>
  <si>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</si>
  <si>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</si>
  <si>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</si>
  <si>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</si>
  <si>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</si>
  <si>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</si>
  <si>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</si>
  <si>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</si>
  <si>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</si>
  <si>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</si>
  <si>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</si>
  <si>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</si>
  <si>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</si>
  <si>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</si>
  <si>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</si>
  <si>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</si>
  <si>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</si>
  <si>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</si>
  <si>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</si>
  <si>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</si>
  <si>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</si>
  <si>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</si>
  <si>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</si>
  <si>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</si>
  <si>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</si>
  <si>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</si>
  <si>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</si>
  <si>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</si>
  <si>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</si>
  <si>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</si>
  <si>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</si>
  <si>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</si>
  <si>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</si>
  <si>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</si>
  <si>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</si>
  <si>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</si>
  <si>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</si>
  <si>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</si>
  <si>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</si>
  <si>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</si>
  <si>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</si>
  <si>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</si>
  <si>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</si>
  <si>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</si>
  <si>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</si>
  <si>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</si>
  <si>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</si>
  <si>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</si>
  <si>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</si>
  <si>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</si>
  <si>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</si>
  <si>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</si>
  <si>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</si>
  <si>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</si>
  <si>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</si>
  <si>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</si>
  <si>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</si>
  <si>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</si>
  <si>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</si>
  <si>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</si>
  <si>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</si>
  <si>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</si>
  <si>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</si>
  <si>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</si>
  <si>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</si>
  <si>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</si>
  <si>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</si>
  <si>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</si>
  <si>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</si>
  <si>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</si>
  <si>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</si>
  <si>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</si>
  <si>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</si>
  <si>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</si>
  <si>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</si>
  <si>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</si>
  <si>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</si>
  <si>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</si>
  <si>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</si>
  <si>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</si>
  <si>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</si>
  <si>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</si>
  <si>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</si>
  <si>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</si>
  <si>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</si>
  <si>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</si>
  <si>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</si>
  <si>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</si>
  <si>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</si>
  <si>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</si>
  <si>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</si>
  <si>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</si>
  <si>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</si>
  <si>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</si>
  <si>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</si>
  <si>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</si>
  <si>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</si>
  <si>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</si>
  <si>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</si>
  <si>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</si>
  <si>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</si>
  <si>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</si>
  <si>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</si>
  <si>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</si>
  <si>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</si>
  <si>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</si>
  <si>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</si>
  <si>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</si>
  <si>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</si>
  <si>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</si>
  <si>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</si>
  <si>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</si>
  <si>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</si>
  <si>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</si>
  <si>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</si>
  <si>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</si>
  <si>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</si>
  <si>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</si>
  <si>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</si>
  <si>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</si>
  <si>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</si>
  <si>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</si>
  <si>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</si>
  <si>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</si>
  <si>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</si>
  <si>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</si>
  <si>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</si>
  <si>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</si>
  <si>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</si>
  <si>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</si>
  <si>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</si>
  <si>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</si>
  <si>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</si>
  <si>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</si>
  <si>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</si>
  <si>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</si>
  <si>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</si>
  <si>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</si>
  <si>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</si>
  <si>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</si>
  <si>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</si>
  <si>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</si>
  <si>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</si>
  <si>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</si>
  <si>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</si>
  <si>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</si>
  <si>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</si>
  <si>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</si>
  <si>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</si>
  <si>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</si>
  <si>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</si>
  <si>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</si>
  <si>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</si>
  <si>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</si>
  <si>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</si>
  <si>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</si>
  <si>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</si>
  <si>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</si>
  <si>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</si>
  <si>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</si>
  <si>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</si>
  <si>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</si>
  <si>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</si>
  <si>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</si>
  <si>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</si>
  <si>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</si>
  <si>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</si>
  <si>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</si>
  <si>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</si>
  <si>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</si>
  <si>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</si>
  <si>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</si>
  <si>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</si>
  <si>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</si>
  <si>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</si>
  <si>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</si>
  <si>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</si>
  <si>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</si>
  <si>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</si>
  <si>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</si>
  <si>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</si>
  <si>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</si>
  <si>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</si>
  <si>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</si>
  <si>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</si>
  <si>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</si>
  <si>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</si>
  <si>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</si>
  <si>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</si>
  <si>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</si>
  <si>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</si>
  <si>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</si>
  <si>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</si>
  <si>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</si>
  <si>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</si>
  <si>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</si>
  <si>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</si>
  <si>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</si>
  <si>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</si>
  <si>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</si>
  <si>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</si>
  <si>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</si>
  <si>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</si>
  <si>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</si>
  <si>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</si>
  <si>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</si>
  <si>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</si>
  <si>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</si>
  <si>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</si>
  <si>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</si>
  <si>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</si>
  <si>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</si>
  <si>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</si>
  <si>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</si>
  <si>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</si>
  <si>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</si>
  <si>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</si>
  <si>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</si>
  <si>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</si>
  <si>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</si>
  <si>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</si>
  <si>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</si>
  <si>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</si>
  <si>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</si>
  <si>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</si>
  <si>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</si>
  <si>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</si>
  <si>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</si>
  <si>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</si>
  <si>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</si>
  <si>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</si>
  <si>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</si>
  <si>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</si>
  <si>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</si>
  <si>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</si>
  <si>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</si>
  <si>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</si>
  <si>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</si>
  <si>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</si>
  <si>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</si>
  <si>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</si>
  <si>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</si>
  <si>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</si>
  <si>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</si>
  <si>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</si>
  <si>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</si>
  <si>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</si>
  <si>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</si>
  <si>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</si>
  <si>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</si>
  <si>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</si>
  <si>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</si>
  <si>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</si>
  <si>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</si>
  <si>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</si>
  <si>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</si>
  <si>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</si>
  <si>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</si>
  <si>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</si>
  <si>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</si>
  <si>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</si>
  <si>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</si>
  <si>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</si>
  <si>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</si>
  <si>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</si>
  <si>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</si>
  <si>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</si>
  <si>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</si>
  <si>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</si>
  <si>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</si>
  <si>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</si>
  <si>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</si>
  <si>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</si>
  <si>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</si>
  <si>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</si>
  <si>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</si>
  <si>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</si>
  <si>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</si>
  <si>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</si>
  <si>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</si>
  <si>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</si>
  <si>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</si>
  <si>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</si>
  <si>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</si>
  <si>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</si>
  <si>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</si>
  <si>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</si>
  <si>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</si>
  <si>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</si>
  <si>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</si>
  <si>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</si>
  <si>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</si>
  <si>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</si>
  <si>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</si>
  <si>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</si>
  <si>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</si>
  <si>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</si>
  <si>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</si>
  <si>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</si>
  <si>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</si>
  <si>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</si>
  <si>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</si>
  <si>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</si>
  <si>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</si>
  <si>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</si>
  <si>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</si>
  <si>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</si>
  <si>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</si>
  <si>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</si>
  <si>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</si>
  <si>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</si>
  <si>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</si>
  <si>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</si>
  <si>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</si>
  <si>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</si>
  <si>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</si>
  <si>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</si>
  <si>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</si>
  <si>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</si>
  <si>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</si>
  <si>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</si>
  <si>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</si>
  <si>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</si>
  <si>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</si>
  <si>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</si>
  <si>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</si>
  <si>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</si>
  <si>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</si>
  <si>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</si>
  <si>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</si>
  <si>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</si>
  <si>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</si>
  <si>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</si>
  <si>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</si>
  <si>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</si>
  <si>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</si>
  <si>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</si>
  <si>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</si>
  <si>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</si>
  <si>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</si>
  <si>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</si>
  <si>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</si>
  <si>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</si>
  <si>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</si>
  <si>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</si>
  <si>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</si>
  <si>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</si>
  <si>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</si>
  <si>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</si>
  <si>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</si>
  <si>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</si>
  <si>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</si>
  <si>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</si>
  <si>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</si>
  <si>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</si>
  <si>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</si>
  <si>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</si>
  <si>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</si>
  <si>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</si>
  <si>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</si>
  <si>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</si>
  <si>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</si>
  <si>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</si>
  <si>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</si>
  <si>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</si>
  <si>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</si>
  <si>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</si>
  <si>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</si>
  <si>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</si>
  <si>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</si>
  <si>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</si>
  <si>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</si>
  <si>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</si>
  <si>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</si>
  <si>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</si>
  <si>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</si>
  <si>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</si>
  <si>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</si>
  <si>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</si>
  <si>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</si>
  <si>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</si>
  <si>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</si>
  <si>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</si>
  <si>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</si>
  <si>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</si>
  <si>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</si>
  <si>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</si>
  <si>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</si>
  <si>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</si>
  <si>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</si>
  <si>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</si>
  <si>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</si>
  <si>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</si>
  <si>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</si>
  <si>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</si>
  <si>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</si>
  <si>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</si>
  <si>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</si>
  <si>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</si>
  <si>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</si>
  <si>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</si>
  <si>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</si>
  <si>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</si>
  <si>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</si>
  <si>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</si>
  <si>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</si>
  <si>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</si>
  <si>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</si>
  <si>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</si>
  <si>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</si>
  <si>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</si>
  <si>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</si>
  <si>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</si>
  <si>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</si>
  <si>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</si>
  <si>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</si>
  <si>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</si>
  <si>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</si>
  <si>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</si>
  <si>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</si>
  <si>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</si>
  <si>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</si>
  <si>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</si>
  <si>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</si>
  <si>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</si>
  <si>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</si>
  <si>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</si>
  <si>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</si>
  <si>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</si>
  <si>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</si>
  <si>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</si>
  <si>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</si>
  <si>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</si>
  <si>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</si>
  <si>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</si>
  <si>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</si>
  <si>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</si>
  <si>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</si>
  <si>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</si>
  <si>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</si>
  <si>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</si>
  <si>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</si>
  <si>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</si>
  <si>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</si>
  <si>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</si>
  <si>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</si>
  <si>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</si>
  <si>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</si>
  <si>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</si>
  <si>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</si>
  <si>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</si>
  <si>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</si>
  <si>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</si>
  <si>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</si>
  <si>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</si>
  <si>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</si>
  <si>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</si>
  <si>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</si>
  <si>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</si>
  <si>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</si>
  <si>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</si>
  <si>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</si>
  <si>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</si>
  <si>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</si>
  <si>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</si>
  <si>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</si>
  <si>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</si>
  <si>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</si>
  <si>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</si>
  <si>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</si>
  <si>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</si>
  <si>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</si>
  <si>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</si>
  <si>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</si>
  <si>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</si>
  <si>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</si>
  <si>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</si>
  <si>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</si>
  <si>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</si>
  <si>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</si>
  <si>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</si>
  <si>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</si>
  <si>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</si>
  <si>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</si>
  <si>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</si>
  <si>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</si>
  <si>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</si>
  <si>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</si>
  <si>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</si>
  <si>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</si>
  <si>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</si>
  <si>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</si>
  <si>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</si>
  <si>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</si>
  <si>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</si>
  <si>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</si>
  <si>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</si>
  <si>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</si>
  <si>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</si>
  <si>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</si>
  <si>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</si>
  <si>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</si>
  <si>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</si>
  <si>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</si>
  <si>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</si>
  <si>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</si>
  <si>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</si>
  <si>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</si>
  <si>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</si>
  <si>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</si>
  <si>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</si>
  <si>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</si>
  <si>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</si>
  <si>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</si>
  <si>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</si>
  <si>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</si>
  <si>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</si>
  <si>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</si>
  <si>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</si>
  <si>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</si>
  <si>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</si>
  <si>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</si>
  <si>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</si>
  <si>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</si>
  <si>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</si>
  <si>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</si>
  <si>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</si>
  <si>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</si>
  <si>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</si>
  <si>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</si>
  <si>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</si>
  <si>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</si>
  <si>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</si>
  <si>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</si>
  <si>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</si>
  <si>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</si>
  <si>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</si>
  <si>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</si>
  <si>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</si>
  <si>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</si>
  <si>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</si>
  <si>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</si>
  <si>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</si>
  <si>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</si>
  <si>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</si>
  <si>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</si>
  <si>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</si>
  <si>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</si>
  <si>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</si>
  <si>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</si>
  <si>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</si>
  <si>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</si>
  <si>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</si>
  <si>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</si>
  <si>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</si>
  <si>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</si>
  <si>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</si>
  <si>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</si>
  <si>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</si>
  <si>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</si>
  <si>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</si>
  <si>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</si>
  <si>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</si>
  <si>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</si>
  <si>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</si>
  <si>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</si>
  <si>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</si>
  <si>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</si>
  <si>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</si>
  <si>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</si>
  <si>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</si>
  <si>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</si>
  <si>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</si>
  <si>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</si>
  <si>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</si>
  <si>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</si>
  <si>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</si>
  <si>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</si>
  <si>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</si>
  <si>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</si>
  <si>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</si>
  <si>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</si>
  <si>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</si>
  <si>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</si>
  <si>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</si>
  <si>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</si>
  <si>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</si>
  <si>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</si>
  <si>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</si>
  <si>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</si>
  <si>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</si>
  <si>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</si>
  <si>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</si>
  <si>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</si>
  <si>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</si>
  <si>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</si>
  <si>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</si>
  <si>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</si>
  <si>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</si>
  <si>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</si>
  <si>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</si>
  <si>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</si>
  <si>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</si>
  <si>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</si>
  <si>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</si>
  <si>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</si>
  <si>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</si>
  <si>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</si>
  <si>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</si>
  <si>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</si>
  <si>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</si>
  <si>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</si>
  <si>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</si>
  <si>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</si>
  <si>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</si>
  <si>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</si>
  <si>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</si>
  <si>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</si>
  <si>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</si>
  <si>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</si>
  <si>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</si>
  <si>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</si>
  <si>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</si>
  <si>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</si>
  <si>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</si>
  <si>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</si>
  <si>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</si>
  <si>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</si>
  <si>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</si>
  <si>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</si>
  <si>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</si>
  <si>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</si>
  <si>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</si>
  <si>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</si>
  <si>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</si>
  <si>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</si>
  <si>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</si>
  <si>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</si>
  <si>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</si>
  <si>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</si>
  <si>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</si>
  <si>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</si>
  <si>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</si>
  <si>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</si>
  <si>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</si>
  <si>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</si>
  <si>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</si>
  <si>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</si>
  <si>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</si>
  <si>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</si>
  <si>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</si>
  <si>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</si>
  <si>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</si>
  <si>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</si>
  <si>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</si>
  <si>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</si>
  <si>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</si>
  <si>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</si>
  <si>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</si>
  <si>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</si>
  <si>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</si>
  <si>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</si>
  <si>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</si>
  <si>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</si>
  <si>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</si>
  <si>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</si>
  <si>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</si>
  <si>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</si>
  <si>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</si>
  <si>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</si>
  <si>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</si>
  <si>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</si>
  <si>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</si>
  <si>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</si>
  <si>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</si>
  <si>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</si>
  <si>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</si>
  <si>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</si>
  <si>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</si>
  <si>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</si>
  <si>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</si>
  <si>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</si>
  <si>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</si>
  <si>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</si>
  <si>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</si>
  <si>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</si>
  <si>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</si>
  <si>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</si>
  <si>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</si>
  <si>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</si>
  <si>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</si>
  <si>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</si>
  <si>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</si>
  <si>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</si>
  <si>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</si>
  <si>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</si>
  <si>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</si>
  <si>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</si>
  <si>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</si>
  <si>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</si>
  <si>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</si>
  <si>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</si>
  <si>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</si>
  <si>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</si>
  <si>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</si>
  <si>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</si>
  <si>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</si>
  <si>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</si>
  <si>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</si>
  <si>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</si>
  <si>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</si>
  <si>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</si>
  <si>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</si>
  <si>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</si>
  <si>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</si>
  <si>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</si>
  <si>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</si>
  <si>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</si>
  <si>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</si>
  <si>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</si>
  <si>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</si>
  <si>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</si>
  <si>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</si>
  <si>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</si>
  <si>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</si>
  <si>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</si>
  <si>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</si>
  <si>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</si>
  <si>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</si>
  <si>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</si>
  <si>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</si>
  <si>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</si>
  <si>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</si>
  <si>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</si>
  <si>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</si>
  <si>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</si>
  <si>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</si>
  <si>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</si>
  <si>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</si>
  <si>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</si>
  <si>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</si>
  <si>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</si>
  <si>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</si>
  <si>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</si>
  <si>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</si>
  <si>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</si>
  <si>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</si>
  <si>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</si>
  <si>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</si>
  <si>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</si>
  <si>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</si>
  <si>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</si>
  <si>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</si>
  <si>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</si>
  <si>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</si>
  <si>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</si>
  <si>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</si>
  <si>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</si>
  <si>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</si>
  <si>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</si>
  <si>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</si>
  <si>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</si>
  <si>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</si>
  <si>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</si>
  <si>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</si>
  <si>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</si>
  <si>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</si>
  <si>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</si>
  <si>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</si>
  <si>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</si>
  <si>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</si>
  <si>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</si>
  <si>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</si>
  <si>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</si>
  <si>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</si>
  <si>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</si>
  <si>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</si>
  <si>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</si>
  <si>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</si>
  <si>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</si>
  <si>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</si>
  <si>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</si>
  <si>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</si>
  <si>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</si>
  <si>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</si>
  <si>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</si>
  <si>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</si>
  <si>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</si>
  <si>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</si>
  <si>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</si>
  <si>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</si>
  <si>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</si>
  <si>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</si>
  <si>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</si>
  <si>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</si>
  <si>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</si>
  <si>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</si>
  <si>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</si>
  <si>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</si>
  <si>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</si>
  <si>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</si>
  <si>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</si>
  <si>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</si>
  <si>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</si>
  <si>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</si>
  <si>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</si>
  <si>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</si>
  <si>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</si>
  <si>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</si>
  <si>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</si>
  <si>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</si>
  <si>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</si>
  <si>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</si>
  <si>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</si>
  <si>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</si>
  <si>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</si>
  <si>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</si>
  <si>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</si>
  <si>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</si>
  <si>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</si>
  <si>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</si>
  <si>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</si>
  <si>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</si>
  <si>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</si>
  <si>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</si>
  <si>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</si>
  <si>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</si>
  <si>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</si>
  <si>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</si>
  <si>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</si>
  <si>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</si>
  <si>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</si>
  <si>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</si>
  <si>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</si>
  <si>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</si>
  <si>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</si>
  <si>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</si>
  <si>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</si>
  <si>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</si>
  <si>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</si>
  <si>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</si>
  <si>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</si>
  <si>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</si>
  <si>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</si>
  <si>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</si>
  <si>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</si>
  <si>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</si>
  <si>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</si>
  <si>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</si>
  <si>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</si>
  <si>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</si>
  <si>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</si>
  <si>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</si>
  <si>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</si>
  <si>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</si>
  <si>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</si>
  <si>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</si>
  <si>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</si>
  <si>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</si>
  <si>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</si>
  <si>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</si>
  <si>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</si>
  <si>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</si>
  <si>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</si>
  <si>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</si>
  <si>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</si>
  <si>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</si>
  <si>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</si>
  <si>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</si>
  <si>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</si>
  <si>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</si>
  <si>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</si>
  <si>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</si>
  <si>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</si>
  <si>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</si>
  <si>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</si>
  <si>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</si>
  <si>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</si>
  <si>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</si>
  <si>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</si>
  <si>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</si>
  <si>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</si>
  <si>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</si>
  <si>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</si>
  <si>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</si>
  <si>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</si>
  <si>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</si>
  <si>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</si>
  <si>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</si>
  <si>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</si>
  <si>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</si>
  <si>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</si>
  <si>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</si>
  <si>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</si>
  <si>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</si>
  <si>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</si>
  <si>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</si>
  <si>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</si>
  <si>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</si>
  <si>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</si>
  <si>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</si>
  <si>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</si>
  <si>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</si>
  <si>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</si>
  <si>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</si>
  <si>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</si>
  <si>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</si>
  <si>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</si>
  <si>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</si>
  <si>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</si>
  <si>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</si>
  <si>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</si>
  <si>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</si>
  <si>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</si>
  <si>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</si>
  <si>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</si>
  <si>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</si>
  <si>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</si>
  <si>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</si>
  <si>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</si>
  <si>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</si>
  <si>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</si>
  <si>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</si>
  <si>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</si>
  <si>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</si>
  <si>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</si>
  <si>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</si>
  <si>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</si>
  <si>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</si>
  <si>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</si>
  <si>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</si>
  <si>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</si>
  <si>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</si>
  <si>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</si>
  <si>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</si>
  <si>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</si>
  <si>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</si>
  <si>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</si>
  <si>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</si>
  <si>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</si>
  <si>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</si>
  <si>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</si>
  <si>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</si>
  <si>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</si>
  <si>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</si>
  <si>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</si>
  <si>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</si>
  <si>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</si>
  <si>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</si>
  <si>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</si>
  <si>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</si>
  <si>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</si>
  <si>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</si>
  <si>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</si>
  <si>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</si>
  <si>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</si>
  <si>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</si>
  <si>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</si>
  <si>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</si>
  <si>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</si>
  <si>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</si>
  <si>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</si>
  <si>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</si>
  <si>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</si>
  <si>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</si>
  <si>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</si>
  <si>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</si>
  <si>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</si>
  <si>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</si>
  <si>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</si>
  <si>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</si>
  <si>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</si>
  <si>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</si>
  <si>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</si>
  <si>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</si>
  <si>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</si>
  <si>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</si>
  <si>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</si>
  <si>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</si>
  <si>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</si>
  <si>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</si>
  <si>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</si>
  <si>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</si>
  <si>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</si>
  <si>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</si>
  <si>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</si>
  <si>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</si>
  <si>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</si>
  <si>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</si>
  <si>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</si>
  <si>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</si>
  <si>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</si>
  <si>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</si>
  <si>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</si>
  <si>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</si>
  <si>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</si>
  <si>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</si>
  <si>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</si>
  <si>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</si>
  <si>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</si>
  <si>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</si>
  <si>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</si>
  <si>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</si>
  <si>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</si>
  <si>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</si>
  <si>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</si>
  <si>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</si>
  <si>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</si>
  <si>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</si>
  <si>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</si>
  <si>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</si>
  <si>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</si>
  <si>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</si>
  <si>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</si>
  <si>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</si>
  <si>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</si>
  <si>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</si>
  <si>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</si>
  <si>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</si>
  <si>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</si>
  <si>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</si>
  <si>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</si>
  <si>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</si>
  <si>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</si>
  <si>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</si>
  <si>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</si>
  <si>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</si>
  <si>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</si>
  <si>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</si>
  <si>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</si>
  <si>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</si>
  <si>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</si>
  <si>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</si>
  <si>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</si>
  <si>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</si>
  <si>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</si>
  <si>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</si>
  <si>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</si>
  <si>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</si>
  <si>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</si>
  <si>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</si>
  <si>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</si>
  <si>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</si>
  <si>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</si>
  <si>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</si>
  <si>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</si>
  <si>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</si>
  <si>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</si>
  <si>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</si>
  <si>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</si>
  <si>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</si>
  <si>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</si>
  <si>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</si>
  <si>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</si>
  <si>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</si>
  <si>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</si>
  <si>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</si>
  <si>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</si>
  <si>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</si>
  <si>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</si>
  <si>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</si>
  <si>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</si>
  <si>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</si>
  <si>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</si>
  <si>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</si>
  <si>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</si>
  <si>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</si>
  <si>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</si>
  <si>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</si>
  <si>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</si>
  <si>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</si>
  <si>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</si>
  <si>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</si>
  <si>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</si>
  <si>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</si>
  <si>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</si>
  <si>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</si>
  <si>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</si>
  <si>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</si>
  <si>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</si>
  <si>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</si>
  <si>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</si>
  <si>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</si>
  <si>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</si>
  <si>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</si>
  <si>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</si>
  <si>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</si>
  <si>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</si>
  <si>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</si>
  <si>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</si>
  <si>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</si>
  <si>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</si>
  <si>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</si>
  <si>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</si>
  <si>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</si>
  <si>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</si>
  <si>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</si>
  <si>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</si>
  <si>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</si>
  <si>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</si>
  <si>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</si>
  <si>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</si>
  <si>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</si>
  <si>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</si>
  <si>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</si>
  <si>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</si>
  <si>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</si>
  <si>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</si>
  <si>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</si>
  <si>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</si>
  <si>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</si>
  <si>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</si>
  <si>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</si>
  <si>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</si>
  <si>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</si>
  <si>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</si>
  <si>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</si>
  <si>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</si>
  <si>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</si>
  <si>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</si>
  <si>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</si>
  <si>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</si>
  <si>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</si>
  <si>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</si>
  <si>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</si>
  <si>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</si>
  <si>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</si>
  <si>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</si>
  <si>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</si>
  <si>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</si>
  <si>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</si>
  <si>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</si>
  <si>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</si>
  <si>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</si>
  <si>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</si>
  <si>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</si>
  <si>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</si>
  <si>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</si>
  <si>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</si>
  <si>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</si>
  <si>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</si>
  <si>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</si>
  <si>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</si>
  <si>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</si>
  <si>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</si>
  <si>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</si>
  <si>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</si>
  <si>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</si>
  <si>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</si>
  <si>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</si>
  <si>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</si>
  <si>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</si>
  <si>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</si>
  <si>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</si>
  <si>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</si>
  <si>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</si>
  <si>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</si>
  <si>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</si>
  <si>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</si>
  <si>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</si>
  <si>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</si>
  <si>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</si>
  <si>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</si>
  <si>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</si>
  <si>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</si>
  <si>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</si>
  <si>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</si>
  <si>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</si>
  <si>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</si>
  <si>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</si>
  <si>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</si>
  <si>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</si>
  <si>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</si>
  <si>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</si>
  <si>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</si>
  <si>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</si>
  <si>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</si>
  <si>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</si>
  <si>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</si>
  <si>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</si>
  <si>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</si>
  <si>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</si>
  <si>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</si>
  <si>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</si>
  <si>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</si>
  <si>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</si>
  <si>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</si>
  <si>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</si>
  <si>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</si>
  <si>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</si>
  <si>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</si>
  <si>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</si>
  <si>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</si>
  <si>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</si>
  <si>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</si>
  <si>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</si>
  <si>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</si>
  <si>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</si>
  <si>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</si>
  <si>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</si>
  <si>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</si>
  <si>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</si>
  <si>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</si>
  <si>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</si>
  <si>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</si>
  <si>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</si>
  <si>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</si>
  <si>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</si>
  <si>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</si>
  <si>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</si>
  <si>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</si>
  <si>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</si>
  <si>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</si>
  <si>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</si>
  <si>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</si>
  <si>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</si>
  <si>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</si>
  <si>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</si>
  <si>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</si>
  <si>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</si>
  <si>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</si>
  <si>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</si>
  <si>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</si>
  <si>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</si>
  <si>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</si>
  <si>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</si>
  <si>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</si>
  <si>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</si>
  <si>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</si>
  <si>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</si>
  <si>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</si>
  <si>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</si>
  <si>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</si>
  <si>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</si>
  <si>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</si>
  <si>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</si>
  <si>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</si>
  <si>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</si>
  <si>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</si>
  <si>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</si>
  <si>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</si>
  <si>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</si>
  <si>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</si>
  <si>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</si>
  <si>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</si>
  <si>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</si>
  <si>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</si>
  <si>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</si>
  <si>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</si>
  <si>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</si>
  <si>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</si>
  <si>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</si>
  <si>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</si>
  <si>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</si>
  <si>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</si>
  <si>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</si>
  <si>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</si>
  <si>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</si>
  <si>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</si>
  <si>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</si>
  <si>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</si>
  <si>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</si>
  <si>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</si>
  <si>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</si>
  <si>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</si>
  <si>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</si>
  <si>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</si>
  <si>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</si>
  <si>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</si>
  <si>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</si>
  <si>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</si>
  <si>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</si>
  <si>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</si>
  <si>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</si>
  <si>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</si>
  <si>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</si>
  <si>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</si>
  <si>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</si>
  <si>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</si>
  <si>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</si>
  <si>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</si>
  <si>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</si>
  <si>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</si>
  <si>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</si>
  <si>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</si>
  <si>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</si>
  <si>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</si>
  <si>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</si>
  <si>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</si>
  <si>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</si>
  <si>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</si>
  <si>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</si>
  <si>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</si>
  <si>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</si>
  <si>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</si>
  <si>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</si>
  <si>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</si>
  <si>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</si>
  <si>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</si>
  <si>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</si>
  <si>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</si>
  <si>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</si>
  <si>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</si>
  <si>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</si>
  <si>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</si>
  <si>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</si>
  <si>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</si>
  <si>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</si>
  <si>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</si>
  <si>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</si>
  <si>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</si>
  <si>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</si>
  <si>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</si>
  <si>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</si>
  <si>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</si>
  <si>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</si>
  <si>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</si>
  <si>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</si>
  <si>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</si>
  <si>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</si>
  <si>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</si>
  <si>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</si>
  <si>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</si>
  <si>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</si>
  <si>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</si>
  <si>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</si>
  <si>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</si>
  <si>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</si>
  <si>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</si>
  <si>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</si>
  <si>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</si>
  <si>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</si>
  <si>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</si>
  <si>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</si>
  <si>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</si>
  <si>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</si>
  <si>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</si>
  <si>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</si>
  <si>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</si>
  <si>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</si>
  <si>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</si>
  <si>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</si>
  <si>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</si>
  <si>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</si>
  <si>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</si>
  <si>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</si>
  <si>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</si>
  <si>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</si>
  <si>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</si>
  <si>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</si>
  <si>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</si>
  <si>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</si>
  <si>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</si>
  <si>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</si>
  <si>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</si>
  <si>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</si>
  <si>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</si>
  <si>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</si>
  <si>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</si>
  <si>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</si>
  <si>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</si>
  <si>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</si>
  <si>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</si>
  <si>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</si>
  <si>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</si>
  <si>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</si>
  <si>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</si>
  <si>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</si>
  <si>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</si>
  <si>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</si>
  <si>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</si>
  <si>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</si>
  <si>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</si>
  <si>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</si>
  <si>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</si>
  <si>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</si>
  <si>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</si>
  <si>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</si>
  <si>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</si>
  <si>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</si>
  <si>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</si>
  <si>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</si>
  <si>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</si>
  <si>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</si>
  <si>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</si>
  <si>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</si>
  <si>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</si>
  <si>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</si>
  <si>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</si>
  <si>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</si>
  <si>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</si>
  <si>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</si>
  <si>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</si>
  <si>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</si>
  <si>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</si>
  <si>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</si>
  <si>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</si>
  <si>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</si>
  <si>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</si>
  <si>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</si>
  <si>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</si>
  <si>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</si>
  <si>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</si>
  <si>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</si>
  <si>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</si>
  <si>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</si>
  <si>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</si>
  <si>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</si>
  <si>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</si>
  <si>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</si>
  <si>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</si>
  <si>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</si>
  <si>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</si>
  <si>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</si>
  <si>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</si>
  <si>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</si>
  <si>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</si>
  <si>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</si>
  <si>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</si>
  <si>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</si>
  <si>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</si>
  <si>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</si>
  <si>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</si>
  <si>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</si>
  <si>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</si>
  <si>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</si>
  <si>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</si>
  <si>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</si>
  <si>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</si>
  <si>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</si>
  <si>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</si>
  <si>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</si>
  <si>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</si>
  <si>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</si>
  <si>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</si>
  <si>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</si>
  <si>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</si>
  <si>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</si>
  <si>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</si>
  <si>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</si>
  <si>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</si>
  <si>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</si>
  <si>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</si>
  <si>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</si>
  <si>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</si>
  <si>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</si>
  <si>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</si>
  <si>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</si>
  <si>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</si>
  <si>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</si>
  <si>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</si>
  <si>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</si>
  <si>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</si>
  <si>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</si>
  <si>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</si>
  <si>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</si>
  <si>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</si>
  <si>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</si>
  <si>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</si>
  <si>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</si>
  <si>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</si>
  <si>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</si>
  <si>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</si>
  <si>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</si>
  <si>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</si>
  <si>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</si>
  <si>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</si>
  <si>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</si>
  <si>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</si>
  <si>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</si>
  <si>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</si>
  <si>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</si>
  <si>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</si>
  <si>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</si>
  <si>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</si>
  <si>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</si>
  <si>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</si>
  <si>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</si>
  <si>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</si>
  <si>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</si>
  <si>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</si>
  <si>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</si>
  <si>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</si>
  <si>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</si>
  <si>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</si>
  <si>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</si>
  <si>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</si>
  <si>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</si>
  <si>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</si>
  <si>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</si>
  <si>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</si>
  <si>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</si>
  <si>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</si>
  <si>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</si>
  <si>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</si>
  <si>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</si>
  <si>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</si>
  <si>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</si>
  <si>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</si>
  <si>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</si>
  <si>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</si>
  <si>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</si>
  <si>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</si>
  <si>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</si>
  <si>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</si>
  <si>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</si>
  <si>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</si>
  <si>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</si>
  <si>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</si>
  <si>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</si>
  <si>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</si>
  <si>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</si>
  <si>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</si>
  <si>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</si>
  <si>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</si>
  <si>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</si>
  <si>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</si>
  <si>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</si>
  <si>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</si>
  <si>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</si>
  <si>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</si>
  <si>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</si>
  <si>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</si>
  <si>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</si>
  <si>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</si>
  <si>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</si>
  <si>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</si>
  <si>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</si>
  <si>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</si>
  <si>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</si>
  <si>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</si>
  <si>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</si>
  <si>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</si>
  <si>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</si>
  <si>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</si>
  <si>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</si>
  <si>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</si>
  <si>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</si>
  <si>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</si>
  <si>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</si>
  <si>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</si>
  <si>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</si>
  <si>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</si>
  <si>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</si>
  <si>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</si>
  <si>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</si>
  <si>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</si>
  <si>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</si>
  <si>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</si>
  <si>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</si>
  <si>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</si>
  <si>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</si>
  <si>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</si>
  <si>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</si>
  <si>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</si>
  <si>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</si>
  <si>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</si>
  <si>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</si>
  <si>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</si>
  <si>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</si>
  <si>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</si>
  <si>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</si>
  <si>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</si>
  <si>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</si>
  <si>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</si>
  <si>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</si>
  <si>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</si>
  <si>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</si>
  <si>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</si>
  <si>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</si>
  <si>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</si>
  <si>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</si>
  <si>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</si>
  <si>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</si>
  <si>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</si>
  <si>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</si>
  <si>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</si>
  <si>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</si>
  <si>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</si>
  <si>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</si>
  <si>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</si>
  <si>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</si>
  <si>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</si>
  <si>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</si>
  <si>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</si>
  <si>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</si>
  <si>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</si>
  <si>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</si>
  <si>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</si>
  <si>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</si>
  <si>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</si>
  <si>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</si>
  <si>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</si>
  <si>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</si>
  <si>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</si>
  <si>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</si>
  <si>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</si>
  <si>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</si>
  <si>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</si>
  <si>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</si>
  <si>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</si>
  <si>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</si>
  <si>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</si>
  <si>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</si>
  <si>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</si>
  <si>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</si>
  <si>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</si>
  <si>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</si>
  <si>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</si>
  <si>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</si>
  <si>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</si>
  <si>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</si>
  <si>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</si>
  <si>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</si>
  <si>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</si>
  <si>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</si>
  <si>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</si>
  <si>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</si>
  <si>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</si>
  <si>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</si>
  <si>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</si>
  <si>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</si>
  <si>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</si>
  <si>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</si>
  <si>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</si>
  <si>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</si>
  <si>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</si>
  <si>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</si>
  <si>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</si>
  <si>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</si>
  <si>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</si>
  <si>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</si>
  <si>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</si>
  <si>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</si>
  <si>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</si>
  <si>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</si>
  <si>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</si>
  <si>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</si>
  <si>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</si>
  <si>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</si>
  <si>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</si>
  <si>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</si>
  <si>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</si>
  <si>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</si>
  <si>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</si>
  <si>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</si>
  <si>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</si>
  <si>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</si>
  <si>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</si>
  <si>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</si>
  <si>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</si>
  <si>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</si>
  <si>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</si>
  <si>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</si>
  <si>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</si>
  <si>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</si>
  <si>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</si>
  <si>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</si>
  <si>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</si>
  <si>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</si>
  <si>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</si>
  <si>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</si>
  <si>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</si>
  <si>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</si>
  <si>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</si>
  <si>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</si>
  <si>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</si>
  <si>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</si>
  <si>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</si>
  <si>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</si>
  <si>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</si>
  <si>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</si>
  <si>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</si>
  <si>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</si>
  <si>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</si>
  <si>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</si>
  <si>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</si>
  <si>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</si>
  <si>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</si>
  <si>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</si>
  <si>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</si>
  <si>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</si>
  <si>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</si>
  <si>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</si>
  <si>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</si>
  <si>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</si>
  <si>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</si>
  <si>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</si>
  <si>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</si>
  <si>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</si>
  <si>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</si>
  <si>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</si>
  <si>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</si>
  <si>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</si>
  <si>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</si>
  <si>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</si>
  <si>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</si>
  <si>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</si>
  <si>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</si>
  <si>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</si>
  <si>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</si>
  <si>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</si>
  <si>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</si>
  <si>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</si>
  <si>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</si>
  <si>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</si>
  <si>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</si>
  <si>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</si>
  <si>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</si>
  <si>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</si>
  <si>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</si>
  <si>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</si>
  <si>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</si>
  <si>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</si>
  <si>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</si>
  <si>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</si>
  <si>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</si>
  <si>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</si>
  <si>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</si>
  <si>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</si>
  <si>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</si>
  <si>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</si>
  <si>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</si>
  <si>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</si>
  <si>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</si>
  <si>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</si>
  <si>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</si>
  <si>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</si>
  <si>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</si>
  <si>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</si>
  <si>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</si>
  <si>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</si>
  <si>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</si>
  <si>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</si>
  <si>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</si>
  <si>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</si>
  <si>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</si>
  <si>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</si>
  <si>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</si>
  <si>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</si>
  <si>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</si>
  <si>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</si>
  <si>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</si>
  <si>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</si>
  <si>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</si>
  <si>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</si>
  <si>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</si>
  <si>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</si>
  <si>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</si>
  <si>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</si>
  <si>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</si>
  <si>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</si>
  <si>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</si>
  <si>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</si>
  <si>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</si>
  <si>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</si>
  <si>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</si>
  <si>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</si>
  <si>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</si>
  <si>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</si>
  <si>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</si>
  <si>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</si>
  <si>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</si>
  <si>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</si>
  <si>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</si>
  <si>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</si>
  <si>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</si>
  <si>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</si>
  <si>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</si>
  <si>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</si>
  <si>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</si>
  <si>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</si>
  <si>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</si>
  <si>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</si>
  <si>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</si>
  <si>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</si>
  <si>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</si>
  <si>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</si>
  <si>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</si>
  <si>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</si>
  <si>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</si>
  <si>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</si>
  <si>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</si>
  <si>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</si>
  <si>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</si>
  <si>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</si>
  <si>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</si>
  <si>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</si>
  <si>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</si>
  <si>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</si>
  <si>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</si>
  <si>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</si>
  <si>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</si>
  <si>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</si>
  <si>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</si>
  <si>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</si>
  <si>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</si>
  <si>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</si>
  <si>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</si>
  <si>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</si>
  <si>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</si>
  <si>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</si>
  <si>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</si>
  <si>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</si>
  <si>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</si>
  <si>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</si>
  <si>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</si>
  <si>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</si>
  <si>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</si>
  <si>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</si>
  <si>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</si>
  <si>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</si>
  <si>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</si>
  <si>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</si>
  <si>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</si>
  <si>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</si>
  <si>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</si>
  <si>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</si>
  <si>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</si>
  <si>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</si>
  <si>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</si>
  <si>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</si>
  <si>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</si>
  <si>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</si>
  <si>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</si>
  <si>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</si>
  <si>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</si>
  <si>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</si>
  <si>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</si>
  <si>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</si>
  <si>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</si>
  <si>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</si>
  <si>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</si>
  <si>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</si>
  <si>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</si>
  <si>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</si>
  <si>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</si>
  <si>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</si>
  <si>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</si>
  <si>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</si>
  <si>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</si>
  <si>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</si>
  <si>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</si>
  <si>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</si>
  <si>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</si>
  <si>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</si>
  <si>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</si>
  <si>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</si>
  <si>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</si>
  <si>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</si>
  <si>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</si>
  <si>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</si>
  <si>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</si>
  <si>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</si>
  <si>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</si>
  <si>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</si>
  <si>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</si>
  <si>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</si>
  <si>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</si>
  <si>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</si>
  <si>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</si>
  <si>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</si>
  <si>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</si>
  <si>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</si>
  <si>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</si>
  <si>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</si>
  <si>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</si>
  <si>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</si>
  <si>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</si>
  <si>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</si>
  <si>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</si>
  <si>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</si>
  <si>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</si>
  <si>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</si>
  <si>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</si>
  <si>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</si>
  <si>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</si>
  <si>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</si>
  <si>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</si>
  <si>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</si>
  <si>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</si>
  <si>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</si>
  <si>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</si>
  <si>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</si>
  <si>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</si>
  <si>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</si>
  <si>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</si>
  <si>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</si>
  <si>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</si>
  <si>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</si>
  <si>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</si>
  <si>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</si>
  <si>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</si>
  <si>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</si>
  <si>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</si>
  <si>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</si>
  <si>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</si>
  <si>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</si>
  <si>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</si>
  <si>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</si>
  <si>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</si>
  <si>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</si>
  <si>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</si>
  <si>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</si>
  <si>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</si>
  <si>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</si>
  <si>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</si>
  <si>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</si>
  <si>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</si>
  <si>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</si>
  <si>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</si>
  <si>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</si>
  <si>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</si>
  <si>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</si>
  <si>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</si>
  <si>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</si>
  <si>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</si>
  <si>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</si>
  <si>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</si>
  <si>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</si>
  <si>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</si>
  <si>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</si>
  <si>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</si>
  <si>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</si>
  <si>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</si>
  <si>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</si>
  <si>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</si>
  <si>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</si>
  <si>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</si>
  <si>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</si>
  <si>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</si>
  <si>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</si>
  <si>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</si>
  <si>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</si>
  <si>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</si>
  <si>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</si>
  <si>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</si>
  <si>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</si>
  <si>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</si>
  <si>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</si>
  <si>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</si>
  <si>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</si>
  <si>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</si>
  <si>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</si>
  <si>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</si>
  <si>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</si>
  <si>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</si>
  <si>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</si>
  <si>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</si>
  <si>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</si>
  <si>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</si>
  <si>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</si>
  <si>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</si>
  <si>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</si>
  <si>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</si>
  <si>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</si>
  <si>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</si>
  <si>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</si>
  <si>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</si>
  <si>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</si>
  <si>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</si>
  <si>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</si>
  <si>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</si>
  <si>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</si>
  <si>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</si>
  <si>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</si>
  <si>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</si>
  <si>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</si>
  <si>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</si>
  <si>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</si>
  <si>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</si>
  <si>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</si>
  <si>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</si>
  <si>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</si>
  <si>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</si>
  <si>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</si>
  <si>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</si>
  <si>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</si>
  <si>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</si>
  <si>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</si>
  <si>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</si>
  <si>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</si>
  <si>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</si>
  <si>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</si>
  <si>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</si>
  <si>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</si>
  <si>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</si>
  <si>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</si>
  <si>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</si>
  <si>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</si>
  <si>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</si>
  <si>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</si>
  <si>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</si>
  <si>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</si>
  <si>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</si>
  <si>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</si>
  <si>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</si>
  <si>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</si>
  <si>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</si>
  <si>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</si>
  <si>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</si>
  <si>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</si>
  <si>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</si>
  <si>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</si>
  <si>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</si>
  <si>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</si>
  <si>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</si>
  <si>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</si>
  <si>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</si>
  <si>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</si>
  <si>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</si>
  <si>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</si>
  <si>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</si>
  <si>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</si>
  <si>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</si>
  <si>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</si>
  <si>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</si>
  <si>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</si>
  <si>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</si>
  <si>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</si>
  <si>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</si>
  <si>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</si>
  <si>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</si>
  <si>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</si>
  <si>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</si>
  <si>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</si>
  <si>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</si>
  <si>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</si>
  <si>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</si>
  <si>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</si>
  <si>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</si>
  <si>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</si>
  <si>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</si>
  <si>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</si>
  <si>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</si>
  <si>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</si>
  <si>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</si>
  <si>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</si>
  <si>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</si>
  <si>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</si>
  <si>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</si>
  <si>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</si>
  <si>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</si>
  <si>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</si>
  <si>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</si>
  <si>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</si>
  <si>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</si>
  <si>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</si>
  <si>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</si>
  <si>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</si>
  <si>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</si>
  <si>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</si>
  <si>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</si>
  <si>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</si>
  <si>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</si>
  <si>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</si>
  <si>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</si>
  <si>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</si>
  <si>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</si>
  <si>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</si>
  <si>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</si>
  <si>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</si>
  <si>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</si>
  <si>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</si>
  <si>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</si>
  <si>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</si>
  <si>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</si>
  <si>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</si>
  <si>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</si>
  <si>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</si>
  <si>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</si>
  <si>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</si>
  <si>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</si>
  <si>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</si>
  <si>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</si>
  <si>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</si>
  <si>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</si>
  <si>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</si>
  <si>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</si>
  <si>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</si>
  <si>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</si>
  <si>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</si>
  <si>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</si>
  <si>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</si>
  <si>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</si>
  <si>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</si>
  <si>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</si>
  <si>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</si>
  <si>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</si>
  <si>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</si>
  <si>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</si>
  <si>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</si>
  <si>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</si>
  <si>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</si>
  <si>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</si>
  <si>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</si>
  <si>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</si>
  <si>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</si>
  <si>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</si>
  <si>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</si>
  <si>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</si>
  <si>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</si>
  <si>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</si>
  <si>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</si>
  <si>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</si>
  <si>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</si>
  <si>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</si>
  <si>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</si>
  <si>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</si>
  <si>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</si>
  <si>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</si>
  <si>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</si>
  <si>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</si>
  <si>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</si>
  <si>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</si>
  <si>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</si>
  <si>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</si>
  <si>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</si>
  <si>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</si>
  <si>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</si>
  <si>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</si>
  <si>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</si>
  <si>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</si>
  <si>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</si>
  <si>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</si>
  <si>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</si>
  <si>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</si>
  <si>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</si>
  <si>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</si>
  <si>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</si>
  <si>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</si>
  <si>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</si>
  <si>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</si>
  <si>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</si>
  <si>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</si>
  <si>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</si>
  <si>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</si>
  <si>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</si>
  <si>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</si>
  <si>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</si>
  <si>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</si>
  <si>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</si>
  <si>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</si>
  <si>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</si>
  <si>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</si>
  <si>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</si>
  <si>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</si>
  <si>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</si>
  <si>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</si>
  <si>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</si>
  <si>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</si>
  <si>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</si>
  <si>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</si>
  <si>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</si>
  <si>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</si>
  <si>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</si>
  <si>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</si>
  <si>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</si>
  <si>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</si>
  <si>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</si>
  <si>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</si>
  <si>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</si>
  <si>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</si>
  <si>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</si>
  <si>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</si>
  <si>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</si>
  <si>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</si>
  <si>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</si>
  <si>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</si>
  <si>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</si>
  <si>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</si>
  <si>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</si>
  <si>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</si>
  <si>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</si>
  <si>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</si>
  <si>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</si>
  <si>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</si>
  <si>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</si>
  <si>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</si>
  <si>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</si>
  <si>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</si>
  <si>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</si>
  <si>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</si>
  <si>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</si>
  <si>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</si>
  <si>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</si>
  <si>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</si>
  <si>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</si>
  <si>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</si>
  <si>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</si>
  <si>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</si>
  <si>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</si>
  <si>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</si>
  <si>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</si>
  <si>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</si>
  <si>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</si>
  <si>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</si>
  <si>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</si>
  <si>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</si>
  <si>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</si>
  <si>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</si>
  <si>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</si>
  <si>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</si>
  <si>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</si>
  <si>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</si>
  <si>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</si>
  <si>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</si>
  <si>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</si>
  <si>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</si>
  <si>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</si>
  <si>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</si>
  <si>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</si>
  <si>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</si>
  <si>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</si>
  <si>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</si>
  <si>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</si>
  <si>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</si>
  <si>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</si>
  <si>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</si>
  <si>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</si>
  <si>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</si>
  <si>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</si>
  <si>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</si>
  <si>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</si>
  <si>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</si>
  <si>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</si>
  <si>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</si>
  <si>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</si>
  <si>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</si>
  <si>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</si>
  <si>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</si>
  <si>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</si>
  <si>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</si>
  <si>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</si>
  <si>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</si>
  <si>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</si>
  <si>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</si>
  <si>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</si>
  <si>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</si>
  <si>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</si>
  <si>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</si>
  <si>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</si>
  <si>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</si>
  <si>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</si>
  <si>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</si>
  <si>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</si>
  <si>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</si>
  <si>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</si>
  <si>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</si>
  <si>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</si>
  <si>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</si>
  <si>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</si>
  <si>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</si>
  <si>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</si>
  <si>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</si>
  <si>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</si>
  <si>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</si>
  <si>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</si>
  <si>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</si>
  <si>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</si>
  <si>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</si>
  <si>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</si>
  <si>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</si>
  <si>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</si>
  <si>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</si>
  <si>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</si>
  <si>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</si>
  <si>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</si>
  <si>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</si>
  <si>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</si>
  <si>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</si>
  <si>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</si>
  <si>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</si>
  <si>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</si>
  <si>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</si>
  <si>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</si>
  <si>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</si>
  <si>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</si>
  <si>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</si>
  <si>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</si>
  <si>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</si>
  <si>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</si>
  <si>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</si>
  <si>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</si>
  <si>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</si>
  <si>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</si>
  <si>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</si>
  <si>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</si>
  <si>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</si>
  <si>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</si>
  <si>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</si>
  <si>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</si>
  <si>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</si>
  <si>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</si>
  <si>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</si>
  <si>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</si>
  <si>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</si>
  <si>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</si>
  <si>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</si>
  <si>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</si>
  <si>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</si>
  <si>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</si>
  <si>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</si>
  <si>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</si>
  <si>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</si>
  <si>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</si>
  <si>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</si>
  <si>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</si>
  <si>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</si>
  <si>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</si>
  <si>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</si>
  <si>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</si>
  <si>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</si>
  <si>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</si>
  <si>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</si>
  <si>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</si>
  <si>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</si>
  <si>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</si>
  <si>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</si>
  <si>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</si>
  <si>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</si>
  <si>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</si>
  <si>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</si>
  <si>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</si>
  <si>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</si>
  <si>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</si>
  <si>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</si>
  <si>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</si>
  <si>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</si>
  <si>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</si>
  <si>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</si>
  <si>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</si>
  <si>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</si>
  <si>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</si>
  <si>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</si>
  <si>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</si>
  <si>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</si>
  <si>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</si>
  <si>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</si>
  <si>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</si>
  <si>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</si>
  <si>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</si>
  <si>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</si>
  <si>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</si>
  <si>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</si>
  <si>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</si>
  <si>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</si>
  <si>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</si>
  <si>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</si>
  <si>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</si>
  <si>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</si>
  <si>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</si>
  <si>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</si>
  <si>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</si>
  <si>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</si>
  <si>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</si>
  <si>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</si>
  <si>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</si>
  <si>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</si>
  <si>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</si>
  <si>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</si>
  <si>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</si>
  <si>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</si>
  <si>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</si>
  <si>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</si>
  <si>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</si>
  <si>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</si>
  <si>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</si>
  <si>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</si>
  <si>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</si>
  <si>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</si>
  <si>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</si>
  <si>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</si>
  <si>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</si>
  <si>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</si>
  <si>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</si>
  <si>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</si>
  <si>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</si>
  <si>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</si>
  <si>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</si>
  <si>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</si>
  <si>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</si>
  <si>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</si>
  <si>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</si>
  <si>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</si>
  <si>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</si>
  <si>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</si>
  <si>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</si>
  <si>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</si>
  <si>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</si>
  <si>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</si>
  <si>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</si>
  <si>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</si>
  <si>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</si>
  <si>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</si>
  <si>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</si>
  <si>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</si>
  <si>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</si>
  <si>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</si>
  <si>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</si>
  <si>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</si>
  <si>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</si>
  <si>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</si>
  <si>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</si>
  <si>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</si>
  <si>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</si>
  <si>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</si>
  <si>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</si>
  <si>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</si>
  <si>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</si>
  <si>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</si>
  <si>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</si>
  <si>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</si>
  <si>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</si>
  <si>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</si>
  <si>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</si>
  <si>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</si>
  <si>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</si>
  <si>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</si>
  <si>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</si>
  <si>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</si>
  <si>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</si>
  <si>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</si>
  <si>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</si>
  <si>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</si>
  <si>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</si>
  <si>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</si>
  <si>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</si>
  <si>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</si>
  <si>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</si>
  <si>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</si>
  <si>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</si>
  <si>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</si>
  <si>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</si>
  <si>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</si>
  <si>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</si>
  <si>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</si>
  <si>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</si>
  <si>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</si>
  <si>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</si>
  <si>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</si>
  <si>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</si>
  <si>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</si>
  <si>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</si>
  <si>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</si>
  <si>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</si>
  <si>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</si>
  <si>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</si>
  <si>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</si>
  <si>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</si>
  <si>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</si>
  <si>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</si>
  <si>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</si>
  <si>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</si>
  <si>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</si>
  <si>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</si>
  <si>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</si>
  <si>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</si>
  <si>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</si>
  <si>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</si>
  <si>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</si>
  <si>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</si>
  <si>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</si>
  <si>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</si>
  <si>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</si>
  <si>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</si>
  <si>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</si>
  <si>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</si>
  <si>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</si>
  <si>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</si>
  <si>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</si>
  <si>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</si>
  <si>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</si>
  <si>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</si>
  <si>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</si>
  <si>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</si>
  <si>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</si>
  <si>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</si>
  <si>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</si>
  <si>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</si>
  <si>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</si>
  <si>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</si>
  <si>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</si>
  <si>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</si>
  <si>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</si>
  <si>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</si>
  <si>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</si>
  <si>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</si>
  <si>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</si>
  <si>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</si>
  <si>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</si>
  <si>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</si>
  <si>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</si>
  <si>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</si>
  <si>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</si>
  <si>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</si>
  <si>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</si>
  <si>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</si>
  <si>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</si>
  <si>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</si>
  <si>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</si>
  <si>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</si>
  <si>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</si>
  <si>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</si>
  <si>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</si>
  <si>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</si>
  <si>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</si>
  <si>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</si>
  <si>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</si>
  <si>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</si>
  <si>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</si>
  <si>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</si>
  <si>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</si>
  <si>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</si>
  <si>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</si>
  <si>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</si>
  <si>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</si>
  <si>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</si>
  <si>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</si>
  <si>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</si>
  <si>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</si>
  <si>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</si>
  <si>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</si>
  <si>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</si>
  <si>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</si>
  <si>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</si>
  <si>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</si>
  <si>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</si>
  <si>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</si>
  <si>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</si>
  <si>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</si>
  <si>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</si>
  <si>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</si>
  <si>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</si>
  <si>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</si>
  <si>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</si>
  <si>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</si>
  <si>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</si>
  <si>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</si>
  <si>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</si>
  <si>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</si>
  <si>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</si>
  <si>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</si>
  <si>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</si>
  <si>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</si>
  <si>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</si>
  <si>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</si>
  <si>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</si>
  <si>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</si>
  <si>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</si>
  <si>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</si>
  <si>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</si>
  <si>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</si>
  <si>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</si>
  <si>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</si>
  <si>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</si>
  <si>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</si>
  <si>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</si>
  <si>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</si>
  <si>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</si>
  <si>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</si>
  <si>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</si>
  <si>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</si>
  <si>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</si>
  <si>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</si>
  <si>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</si>
  <si>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</si>
  <si>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</si>
  <si>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</si>
  <si>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</si>
  <si>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</si>
  <si>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</si>
  <si>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</si>
  <si>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</si>
  <si>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</si>
  <si>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</si>
  <si>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</si>
  <si>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</si>
  <si>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</si>
  <si>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</si>
  <si>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</si>
  <si>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</si>
  <si>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</si>
  <si>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</si>
  <si>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</si>
  <si>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</si>
  <si>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</si>
  <si>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</si>
  <si>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</si>
  <si>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</si>
  <si>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</si>
  <si>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</si>
  <si>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</si>
  <si>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</si>
  <si>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</si>
  <si>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</si>
  <si>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</si>
  <si>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</si>
  <si>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</si>
  <si>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</si>
  <si>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</si>
  <si>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</si>
  <si>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</si>
  <si>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</si>
  <si>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</si>
  <si>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</si>
  <si>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</si>
  <si>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</si>
  <si>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</si>
  <si>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</si>
  <si>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</si>
  <si>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</si>
  <si>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</si>
  <si>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</si>
  <si>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</si>
  <si>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</si>
  <si>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</si>
  <si>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</si>
  <si>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</si>
  <si>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</si>
  <si>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</si>
  <si>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</si>
  <si>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</si>
  <si>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</si>
  <si>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</si>
  <si>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</si>
  <si>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</si>
  <si>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</si>
  <si>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</si>
  <si>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</si>
  <si>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</si>
  <si>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</si>
  <si>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</si>
  <si>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</si>
  <si>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</si>
  <si>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</si>
  <si>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</si>
  <si>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</si>
  <si>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</si>
  <si>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</si>
  <si>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</si>
  <si>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</si>
  <si>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</si>
  <si>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</si>
  <si>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</si>
  <si>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</si>
  <si>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</si>
  <si>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</si>
  <si>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</si>
  <si>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</si>
  <si>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</si>
  <si>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</si>
  <si>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</si>
  <si>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</si>
  <si>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</si>
  <si>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</si>
  <si>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</si>
  <si>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</si>
  <si>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</si>
  <si>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</si>
  <si>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</si>
  <si>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</si>
  <si>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</si>
  <si>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</si>
  <si>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</si>
  <si>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</si>
  <si>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</si>
  <si>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</si>
  <si>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</si>
  <si>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</si>
  <si>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</si>
  <si>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</si>
  <si>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</si>
  <si>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</si>
  <si>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</si>
  <si>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</si>
  <si>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</si>
  <si>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</si>
  <si>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</si>
  <si>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</si>
  <si>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</si>
  <si>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</si>
  <si>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</si>
  <si>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</si>
  <si>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</si>
  <si>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</si>
  <si>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</si>
  <si>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</si>
  <si>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</si>
  <si>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</si>
  <si>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</si>
  <si>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</si>
  <si>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</si>
  <si>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</si>
  <si>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</si>
  <si>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</si>
  <si>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</si>
  <si>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</si>
  <si>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</si>
  <si>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</si>
  <si>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</si>
  <si>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</si>
  <si>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</si>
  <si>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</si>
  <si>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</si>
  <si>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</si>
  <si>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</si>
  <si>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</si>
  <si>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</si>
  <si>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</si>
  <si>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</si>
  <si>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</si>
  <si>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</si>
  <si>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</si>
  <si>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</si>
  <si>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</si>
  <si>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</si>
  <si>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</si>
  <si>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</si>
  <si>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</si>
  <si>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</si>
  <si>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</si>
  <si>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</si>
  <si>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</si>
  <si>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</si>
  <si>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</si>
  <si>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</si>
  <si>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</si>
  <si>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</si>
  <si>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</si>
  <si>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</si>
  <si>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</si>
  <si>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</si>
  <si>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</si>
  <si>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</si>
  <si>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</si>
  <si>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</si>
  <si>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</si>
  <si>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</si>
  <si>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</si>
  <si>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</si>
  <si>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</si>
  <si>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</si>
  <si>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</si>
  <si>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</si>
  <si>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</si>
  <si>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</si>
  <si>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</si>
  <si>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</si>
  <si>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</si>
  <si>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</si>
  <si>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</si>
  <si>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</si>
  <si>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</si>
  <si>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</si>
  <si>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</si>
  <si>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</si>
  <si>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</si>
  <si>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</si>
  <si>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</si>
  <si>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</si>
  <si>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</si>
  <si>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</si>
  <si>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</si>
  <si>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</si>
  <si>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</si>
  <si>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</si>
  <si>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</si>
  <si>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</si>
  <si>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</si>
  <si>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</si>
  <si>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</si>
  <si>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</si>
  <si>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</si>
  <si>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</si>
  <si>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</si>
  <si>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</si>
  <si>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</si>
  <si>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</si>
  <si>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</si>
  <si>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</si>
  <si>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</si>
  <si>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</si>
  <si>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</si>
  <si>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</si>
  <si>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</si>
  <si>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</si>
  <si>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</si>
  <si>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</si>
  <si>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</si>
  <si>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</si>
  <si>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</si>
  <si>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</si>
  <si>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</si>
  <si>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</si>
  <si>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</si>
  <si>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</si>
  <si>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</si>
  <si>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</si>
  <si>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</si>
  <si>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</si>
  <si>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</si>
  <si>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</si>
  <si>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</si>
  <si>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</si>
  <si>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</si>
  <si>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</si>
  <si>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</si>
  <si>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</si>
  <si>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</si>
  <si>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</si>
  <si>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</si>
  <si>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</si>
  <si>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</si>
  <si>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</si>
  <si>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</si>
  <si>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</si>
  <si>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</si>
  <si>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</si>
  <si>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</si>
  <si>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</si>
  <si>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</si>
  <si>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</si>
  <si>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</si>
  <si>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</si>
  <si>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</si>
  <si>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</si>
  <si>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</si>
  <si>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</si>
  <si>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</si>
  <si>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</si>
  <si>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</si>
  <si>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</si>
  <si>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</si>
  <si>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</si>
  <si>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</si>
  <si>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</si>
  <si>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</si>
  <si>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</si>
  <si>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</si>
  <si>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</si>
  <si>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</si>
  <si>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</si>
  <si>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</si>
  <si>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</si>
  <si>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</si>
  <si>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</si>
  <si>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</si>
  <si>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</si>
  <si>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</si>
  <si>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</si>
  <si>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</si>
  <si>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</si>
  <si>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</si>
  <si>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</si>
  <si>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</si>
  <si>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</si>
  <si>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</si>
  <si>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</si>
  <si>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</si>
  <si>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</si>
  <si>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</si>
  <si>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</si>
  <si>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</si>
  <si>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</si>
  <si>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</si>
  <si>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</si>
  <si>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</si>
  <si>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</si>
  <si>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</si>
  <si>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</si>
  <si>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</si>
  <si>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</si>
  <si>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</si>
  <si>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</si>
  <si>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</si>
  <si>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</si>
  <si>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</si>
  <si>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</si>
  <si>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</si>
  <si>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</si>
  <si>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</si>
  <si>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</si>
  <si>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</si>
  <si>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</si>
  <si>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</si>
  <si>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</si>
  <si>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</si>
  <si>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</si>
  <si>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</si>
  <si>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</si>
  <si>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</si>
  <si>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</si>
  <si>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</si>
  <si>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</si>
  <si>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</si>
  <si>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</si>
  <si>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</si>
  <si>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</si>
  <si>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</si>
  <si>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</si>
  <si>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</si>
  <si>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</si>
  <si>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</si>
  <si>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</si>
  <si>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</si>
  <si>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</si>
  <si>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</si>
  <si>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</si>
  <si>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</si>
  <si>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</si>
  <si>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</si>
  <si>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</si>
  <si>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</si>
  <si>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</si>
  <si>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</si>
  <si>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</si>
  <si>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</si>
  <si>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</si>
  <si>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</si>
  <si>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</si>
  <si>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</si>
  <si>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</si>
  <si>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</si>
  <si>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</si>
  <si>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</si>
  <si>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</si>
  <si>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</si>
  <si>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</si>
  <si>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</si>
  <si>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</si>
  <si>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</si>
  <si>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</si>
  <si>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</si>
  <si>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</si>
  <si>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</si>
  <si>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</si>
  <si>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</si>
  <si>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</si>
  <si>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</si>
  <si>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</si>
  <si>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</si>
  <si>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</si>
  <si>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</si>
  <si>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</si>
  <si>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</si>
  <si>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</si>
  <si>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</si>
  <si>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</si>
  <si>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</si>
  <si>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</si>
  <si>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</si>
  <si>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</si>
  <si>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</si>
  <si>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</si>
  <si>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</si>
  <si>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</si>
  <si>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</si>
  <si>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</si>
  <si>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</si>
  <si>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</si>
  <si>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</si>
  <si>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</si>
  <si>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</si>
  <si>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</si>
  <si>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</si>
  <si>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</si>
  <si>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</si>
  <si>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</si>
  <si>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</si>
  <si>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</si>
  <si>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</si>
  <si>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</si>
  <si>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</si>
  <si>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</si>
  <si>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</si>
  <si>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</si>
  <si>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</si>
  <si>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</si>
  <si>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</si>
  <si>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</si>
  <si>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</si>
  <si>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</si>
  <si>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</si>
  <si>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</si>
  <si>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</si>
  <si>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</si>
  <si>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</si>
  <si>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</si>
  <si>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</si>
  <si>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</si>
  <si>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</si>
  <si>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</si>
  <si>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</si>
  <si>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</si>
  <si>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</si>
  <si>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</si>
  <si>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</si>
  <si>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</si>
  <si>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</si>
  <si>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</si>
  <si>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</si>
  <si>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</si>
  <si>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</si>
  <si>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</si>
  <si>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</si>
  <si>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</si>
  <si>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</si>
  <si>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</si>
  <si>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</si>
  <si>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</si>
  <si>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</si>
  <si>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</si>
  <si>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</si>
  <si>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</si>
  <si>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</si>
  <si>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</si>
  <si>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</si>
  <si>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</si>
  <si>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</si>
  <si>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</si>
  <si>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</si>
  <si>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</si>
  <si>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</si>
  <si>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</si>
  <si>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</si>
  <si>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</si>
  <si>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</si>
  <si>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</si>
  <si>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</si>
  <si>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</si>
  <si>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</si>
  <si>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</si>
  <si>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</si>
  <si>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</si>
  <si>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</si>
  <si>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</si>
  <si>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</si>
  <si>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</si>
  <si>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</si>
  <si>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</si>
  <si>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</si>
  <si>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</si>
  <si>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</si>
  <si>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</si>
  <si>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</si>
  <si>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</si>
  <si>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</si>
  <si>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</si>
  <si>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</si>
  <si>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</si>
  <si>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</si>
  <si>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</si>
  <si>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</si>
  <si>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</si>
  <si>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</si>
  <si>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</si>
  <si>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</si>
  <si>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</si>
  <si>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</si>
  <si>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</si>
  <si>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</si>
  <si>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</si>
  <si>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</si>
  <si>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</si>
  <si>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</si>
  <si>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</si>
  <si>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</si>
  <si>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</si>
  <si>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</si>
  <si>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</si>
  <si>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</si>
  <si>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</si>
  <si>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</si>
  <si>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</si>
  <si>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</si>
  <si>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</si>
  <si>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</si>
  <si>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</si>
  <si>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</si>
  <si>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</si>
  <si>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</si>
  <si>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</si>
  <si>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</si>
  <si>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</si>
  <si>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</si>
  <si>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</si>
  <si>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</si>
  <si>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</si>
  <si>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</si>
  <si>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</si>
  <si>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</si>
  <si>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</si>
  <si>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</si>
  <si>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</si>
  <si>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</si>
  <si>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</si>
  <si>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</si>
  <si>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</si>
  <si>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</si>
  <si>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</si>
  <si>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</si>
  <si>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</si>
  <si>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</si>
  <si>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</si>
  <si>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</si>
  <si>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</si>
  <si>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</si>
  <si>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</si>
  <si>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</si>
  <si>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</si>
  <si>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</si>
  <si>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</si>
  <si>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</si>
  <si>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</si>
  <si>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</si>
  <si>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</si>
  <si>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</si>
  <si>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</si>
  <si>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</si>
  <si>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</si>
  <si>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</si>
  <si>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</si>
  <si>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</si>
  <si>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</si>
  <si>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</si>
  <si>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</si>
  <si>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</si>
  <si>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</si>
  <si>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</si>
  <si>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</si>
  <si>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</si>
  <si>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</si>
  <si>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</si>
  <si>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</si>
  <si>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</si>
  <si>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</si>
  <si>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</si>
  <si>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</si>
  <si>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</si>
  <si>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</si>
  <si>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</si>
  <si>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</si>
  <si>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</si>
  <si>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</si>
  <si>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</si>
  <si>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</si>
  <si>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</si>
  <si>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</si>
  <si>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</si>
  <si>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</si>
  <si>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</si>
  <si>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</si>
  <si>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</si>
  <si>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</si>
  <si>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</si>
  <si>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</si>
  <si>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</si>
  <si>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</si>
  <si>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</si>
  <si>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</si>
  <si>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</si>
  <si>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</si>
  <si>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</si>
  <si>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</si>
  <si>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</si>
  <si>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</si>
  <si>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</si>
  <si>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</si>
  <si>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</si>
  <si>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</si>
  <si>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</si>
  <si>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</si>
  <si>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</si>
  <si>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</si>
  <si>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</si>
  <si>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</si>
  <si>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</si>
  <si>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</si>
  <si>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</si>
  <si>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</si>
  <si>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</si>
  <si>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</si>
  <si>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</si>
  <si>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</si>
  <si>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</si>
  <si>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</si>
  <si>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</si>
  <si>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</si>
  <si>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</si>
  <si>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</si>
  <si>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</si>
  <si>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</si>
  <si>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</si>
  <si>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</si>
  <si>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</si>
  <si>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</si>
  <si>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</si>
  <si>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</si>
  <si>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</si>
  <si>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</si>
  <si>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</si>
  <si>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</si>
  <si>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</si>
  <si>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</si>
  <si>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</si>
  <si>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</si>
  <si>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</si>
  <si>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</si>
  <si>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</si>
  <si>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</si>
  <si>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</si>
  <si>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</si>
  <si>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</si>
  <si>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</si>
  <si>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</si>
  <si>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</si>
  <si>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</si>
  <si>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</si>
  <si>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</si>
  <si>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</si>
  <si>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</si>
  <si>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</si>
  <si>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</si>
  <si>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</si>
  <si>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</si>
  <si>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</si>
  <si>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</si>
  <si>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</si>
  <si>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</si>
  <si>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</si>
  <si>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</si>
  <si>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</si>
  <si>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</si>
  <si>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</si>
  <si>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</si>
  <si>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</si>
  <si>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</si>
  <si>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</si>
  <si>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</si>
  <si>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</si>
  <si>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</si>
  <si>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</si>
  <si>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</si>
  <si>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</si>
  <si>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</si>
  <si>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</si>
  <si>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</si>
  <si>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</si>
  <si>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</si>
  <si>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</si>
  <si>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</si>
  <si>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</si>
  <si>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</si>
  <si>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</si>
  <si>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</si>
  <si>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</si>
  <si>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</si>
  <si>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</si>
  <si>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</si>
  <si>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</si>
  <si>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</si>
  <si>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</si>
  <si>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</si>
  <si>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</si>
  <si>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</si>
  <si>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</si>
  <si>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</si>
  <si>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</si>
  <si>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</si>
  <si>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</si>
  <si>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</si>
  <si>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</si>
  <si>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</si>
  <si>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</si>
  <si>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</si>
  <si>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</si>
  <si>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</si>
  <si>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</si>
  <si>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</si>
  <si>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</si>
  <si>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</si>
  <si>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</si>
  <si>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</si>
  <si>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</si>
  <si>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</si>
  <si>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</si>
  <si>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</si>
  <si>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</si>
  <si>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</si>
  <si>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</si>
  <si>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</si>
  <si>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</si>
  <si>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</si>
  <si>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</si>
  <si>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</si>
  <si>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</si>
  <si>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</si>
  <si>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</si>
  <si>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</si>
  <si>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</si>
  <si>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</si>
  <si>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</si>
  <si>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</si>
  <si>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</si>
  <si>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</si>
  <si>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</si>
  <si>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</si>
  <si>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</si>
  <si>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</si>
  <si>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</si>
  <si>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</si>
  <si>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</si>
  <si>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</si>
  <si>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</si>
  <si>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</si>
  <si>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</si>
  <si>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</si>
  <si>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</si>
  <si>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</si>
  <si>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</si>
  <si>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</si>
  <si>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</si>
  <si>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</si>
  <si>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</si>
  <si>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</si>
  <si>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</si>
  <si>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</si>
  <si>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</si>
  <si>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</si>
  <si>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</si>
  <si>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</si>
  <si>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</si>
  <si>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</si>
  <si>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</si>
  <si>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</si>
  <si>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</si>
  <si>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</si>
  <si>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</si>
  <si>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</si>
  <si>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</si>
  <si>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</si>
  <si>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</si>
  <si>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</si>
  <si>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</si>
  <si>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</si>
  <si>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</si>
  <si>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</si>
  <si>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</si>
  <si>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</si>
  <si>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</si>
  <si>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</si>
  <si>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</si>
  <si>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</si>
  <si>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</si>
  <si>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</si>
  <si>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</si>
  <si>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</si>
  <si>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</si>
  <si>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</si>
  <si>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</si>
  <si>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</si>
  <si>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</si>
  <si>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</si>
  <si>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</si>
  <si>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</si>
  <si>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</si>
  <si>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</si>
  <si>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</si>
  <si>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</si>
  <si>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</si>
  <si>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</si>
  <si>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</si>
  <si>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</si>
  <si>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</si>
  <si>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</si>
  <si>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</si>
  <si>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</si>
  <si>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</si>
  <si>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</si>
  <si>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</si>
  <si>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</si>
  <si>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</si>
  <si>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</si>
  <si>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</si>
  <si>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</si>
  <si>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</si>
  <si>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</si>
  <si>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</si>
  <si>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</si>
  <si>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</si>
  <si>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</si>
  <si>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</si>
  <si>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</si>
  <si>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</si>
  <si>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</si>
  <si>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</si>
  <si>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</si>
  <si>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</si>
  <si>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</si>
  <si>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</si>
  <si>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</si>
  <si>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</si>
  <si>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</si>
  <si>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</si>
  <si>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</si>
  <si>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</si>
  <si>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</si>
  <si>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</si>
  <si>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</si>
  <si>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</si>
  <si>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</si>
  <si>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</si>
  <si>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</si>
  <si>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</si>
  <si>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</si>
  <si>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</si>
  <si>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</si>
  <si>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</si>
  <si>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</si>
  <si>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</si>
  <si>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</si>
  <si>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</si>
  <si>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</si>
  <si>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</si>
  <si>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</si>
  <si>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</si>
  <si>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</si>
  <si>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</si>
  <si>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</si>
  <si>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</si>
  <si>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</si>
  <si>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</si>
  <si>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</si>
  <si>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</si>
  <si>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</si>
  <si>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</si>
  <si>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</si>
  <si>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</si>
  <si>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</si>
  <si>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</si>
  <si>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</si>
  <si>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</si>
  <si>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</si>
  <si>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</si>
  <si>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</si>
  <si>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</si>
  <si>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</si>
  <si>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</si>
  <si>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</si>
  <si>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</si>
  <si>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</si>
  <si>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</si>
  <si>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</si>
  <si>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</si>
  <si>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</si>
  <si>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</si>
  <si>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</si>
  <si>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</si>
  <si>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</si>
  <si>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</si>
  <si>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</si>
  <si>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</si>
  <si>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</si>
  <si>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</si>
  <si>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</si>
  <si>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</si>
  <si>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</si>
  <si>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</si>
  <si>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</si>
  <si>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</si>
  <si>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</si>
  <si>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</si>
  <si>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</si>
  <si>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</si>
  <si>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</si>
  <si>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</si>
  <si>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</si>
  <si>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</si>
  <si>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</si>
  <si>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</si>
  <si>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</si>
  <si>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</si>
  <si>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</si>
  <si>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</si>
  <si>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</si>
  <si>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</si>
  <si>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</si>
  <si>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</si>
  <si>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</si>
  <si>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</si>
  <si>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</si>
  <si>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</si>
  <si>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</si>
  <si>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</si>
  <si>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</si>
  <si>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</si>
  <si>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</si>
  <si>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</si>
  <si>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</si>
  <si>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</si>
  <si>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</si>
  <si>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</si>
  <si>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</si>
  <si>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</si>
  <si>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</si>
  <si>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</si>
  <si>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</si>
  <si>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</si>
  <si>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</si>
  <si>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</si>
  <si>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</si>
  <si>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</si>
  <si>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</si>
  <si>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</si>
  <si>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</si>
  <si>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</si>
  <si>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</si>
  <si>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</si>
  <si>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</si>
  <si>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</si>
  <si>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</si>
  <si>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</si>
  <si>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</si>
  <si>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</si>
  <si>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</si>
  <si>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</si>
  <si>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</si>
  <si>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</si>
  <si>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</si>
  <si>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</si>
  <si>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</si>
  <si>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</si>
  <si>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</si>
  <si>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</si>
  <si>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</si>
  <si>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</si>
  <si>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</si>
  <si>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</si>
  <si>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</si>
  <si>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</si>
  <si>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</si>
  <si>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</si>
  <si>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</si>
  <si>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</si>
  <si>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</si>
  <si>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</si>
  <si>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</si>
  <si>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</si>
  <si>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</si>
  <si>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</si>
  <si>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</si>
  <si>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</si>
  <si>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</si>
  <si>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</si>
  <si>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</si>
  <si>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</si>
  <si>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</si>
  <si>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</si>
  <si>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</si>
  <si>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</si>
  <si>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</si>
  <si>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</si>
  <si>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</si>
  <si>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</si>
  <si>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</si>
  <si>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</si>
  <si>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</si>
  <si>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</si>
  <si>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</si>
  <si>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</si>
  <si>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</si>
  <si>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</si>
  <si>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</si>
  <si>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</si>
  <si>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</si>
  <si>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</si>
  <si>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</si>
  <si>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</si>
  <si>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</si>
  <si>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</si>
  <si>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</si>
  <si>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</si>
  <si>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</si>
  <si>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</si>
  <si>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</si>
  <si>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</si>
  <si>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</si>
  <si>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</si>
  <si>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</si>
  <si>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</si>
  <si>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</si>
  <si>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</si>
  <si>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</si>
  <si>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</si>
  <si>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</si>
  <si>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</si>
  <si>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</si>
  <si>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</si>
  <si>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</si>
  <si>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</si>
  <si>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</si>
  <si>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</si>
  <si>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</si>
  <si>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</si>
  <si>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</si>
  <si>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</si>
  <si>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</si>
  <si>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</si>
  <si>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</si>
  <si>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</si>
  <si>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</si>
  <si>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</si>
  <si>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</si>
  <si>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</si>
  <si>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</si>
  <si>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</si>
  <si>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</si>
  <si>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</si>
  <si>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</si>
  <si>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</si>
  <si>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</si>
  <si>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</si>
  <si>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</si>
  <si>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</si>
  <si>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</si>
  <si>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</si>
  <si>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</si>
  <si>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</si>
  <si>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</si>
  <si>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</si>
  <si>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</si>
  <si>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</si>
  <si>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</si>
  <si>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</si>
  <si>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</si>
  <si>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</si>
  <si>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</si>
  <si>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</si>
  <si>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</si>
  <si>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</si>
  <si>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</si>
  <si>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</si>
  <si>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</si>
  <si>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</si>
  <si>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</si>
  <si>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</si>
  <si>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</si>
  <si>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</si>
  <si>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</si>
  <si>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</si>
  <si>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</si>
  <si>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</si>
  <si>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</si>
  <si>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</si>
  <si>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</si>
  <si>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</si>
  <si>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</si>
  <si>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</si>
  <si>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</si>
  <si>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</si>
  <si>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</si>
  <si>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</si>
  <si>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</si>
  <si>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</si>
  <si>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</si>
  <si>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</si>
  <si>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</si>
  <si>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</si>
  <si>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</si>
  <si>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</si>
  <si>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</si>
  <si>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</si>
  <si>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</si>
  <si>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</si>
  <si>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</si>
  <si>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</si>
  <si>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</si>
  <si>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</si>
  <si>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</si>
  <si>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</si>
  <si>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</si>
  <si>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</si>
  <si>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</si>
  <si>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</si>
  <si>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</si>
  <si>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</si>
  <si>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</si>
  <si>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</si>
  <si>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</si>
  <si>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</si>
  <si>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</si>
  <si>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</si>
  <si>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</si>
  <si>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</si>
  <si>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</si>
  <si>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</si>
  <si>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</si>
  <si>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</si>
  <si>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</si>
  <si>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</si>
  <si>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</si>
  <si>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</si>
  <si>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</si>
  <si>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</si>
  <si>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</si>
  <si>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</si>
  <si>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</si>
  <si>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</si>
  <si>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</si>
  <si>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</si>
  <si>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</si>
  <si>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</si>
  <si>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</si>
  <si>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</si>
  <si>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</si>
  <si>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</si>
  <si>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</si>
  <si>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</si>
  <si>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</si>
  <si>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</si>
  <si>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</si>
  <si>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</si>
  <si>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</si>
  <si>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</si>
  <si>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</si>
  <si>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</si>
  <si>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</si>
  <si>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</si>
  <si>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</si>
  <si>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</si>
  <si>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</si>
  <si>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</si>
  <si>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</si>
  <si>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</si>
  <si>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</si>
  <si>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</si>
  <si>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</si>
  <si>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</si>
  <si>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</si>
  <si>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</si>
  <si>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</si>
  <si>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</si>
  <si>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</si>
  <si>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</si>
  <si>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</si>
  <si>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</si>
  <si>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</si>
  <si>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</si>
  <si>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</si>
  <si>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</si>
  <si>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</si>
  <si>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</si>
  <si>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</si>
  <si>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</si>
  <si>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</si>
  <si>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</si>
  <si>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</si>
  <si>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</si>
  <si>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</si>
  <si>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</si>
  <si>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</si>
  <si>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</si>
  <si>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</si>
  <si>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</si>
  <si>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</si>
  <si>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</si>
  <si>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</si>
  <si>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</si>
  <si>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</si>
  <si>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</si>
  <si>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</si>
  <si>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</si>
  <si>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</si>
  <si>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</si>
  <si>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</si>
  <si>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</si>
  <si>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</si>
  <si>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</si>
  <si>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</si>
  <si>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</si>
  <si>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</si>
  <si>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</si>
  <si>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</si>
  <si>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</si>
  <si>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</si>
  <si>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</si>
  <si>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</si>
  <si>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</si>
  <si>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</si>
  <si>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</si>
  <si>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</si>
  <si>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</si>
  <si>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</si>
  <si>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</si>
  <si>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</si>
  <si>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</si>
  <si>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</si>
  <si>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</si>
  <si>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</si>
  <si>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</si>
  <si>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</si>
  <si>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</si>
  <si>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</si>
  <si>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</si>
  <si>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</si>
  <si>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</si>
  <si>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</si>
  <si>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</si>
  <si>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</si>
  <si>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</si>
  <si>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</si>
  <si>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</si>
  <si>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</si>
  <si>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</si>
  <si>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</si>
  <si>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</si>
  <si>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</si>
  <si>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</si>
  <si>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</si>
  <si>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</si>
  <si>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</si>
  <si>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</si>
  <si>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</si>
  <si>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</si>
  <si>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</si>
  <si>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</si>
  <si>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</si>
  <si>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</si>
  <si>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</si>
  <si>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</si>
  <si>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</si>
  <si>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</si>
  <si>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</si>
  <si>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</si>
  <si>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</si>
  <si>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</si>
  <si>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</si>
  <si>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</si>
  <si>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</si>
  <si>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</si>
  <si>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</si>
  <si>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</si>
  <si>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</si>
  <si>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</si>
  <si>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</si>
  <si>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</si>
  <si>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</si>
  <si>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</si>
  <si>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</si>
  <si>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</si>
  <si>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</si>
  <si>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</si>
  <si>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</si>
  <si>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</si>
  <si>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</si>
  <si>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</si>
  <si>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</si>
  <si>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</si>
  <si>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</si>
  <si>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</si>
  <si>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</si>
  <si>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</si>
  <si>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</si>
  <si>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</si>
  <si>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</si>
  <si>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</si>
  <si>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</si>
  <si>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</si>
  <si>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</si>
  <si>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</si>
  <si>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</si>
  <si>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</si>
  <si>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</si>
  <si>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</si>
  <si>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</si>
  <si>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</si>
  <si>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</si>
  <si>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</si>
  <si>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</si>
  <si>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</si>
  <si>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</si>
  <si>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</si>
  <si>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</si>
  <si>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</si>
  <si>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</si>
  <si>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</si>
  <si>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</si>
  <si>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</si>
  <si>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</si>
  <si>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</si>
  <si>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</si>
  <si>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</si>
  <si>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</si>
  <si>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</si>
  <si>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</si>
  <si>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</si>
  <si>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</si>
  <si>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</si>
  <si>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</si>
  <si>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</si>
  <si>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</si>
  <si>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</si>
  <si>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</si>
  <si>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</si>
  <si>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</si>
  <si>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</si>
  <si>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</si>
  <si>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</si>
  <si>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</si>
  <si>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</si>
  <si>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</si>
  <si>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</si>
  <si>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</si>
  <si>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</si>
  <si>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</si>
  <si>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</si>
  <si>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</si>
  <si>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</si>
  <si>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</si>
  <si>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</si>
  <si>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</si>
  <si>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</si>
  <si>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</si>
  <si>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</si>
  <si>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</si>
  <si>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</si>
  <si>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</si>
  <si>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</si>
  <si>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</si>
  <si>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</si>
  <si>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</si>
  <si>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</si>
  <si>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</si>
  <si>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</si>
  <si>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</si>
  <si>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</si>
  <si>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</si>
  <si>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</si>
  <si>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</si>
  <si>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</si>
  <si>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</si>
  <si>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</si>
  <si>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</si>
  <si>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</si>
  <si>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</si>
  <si>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</si>
  <si>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</si>
  <si>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</si>
  <si>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</si>
  <si>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</si>
  <si>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</si>
  <si>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</si>
  <si>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</si>
  <si>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</si>
  <si>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</si>
  <si>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</si>
  <si>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</si>
  <si>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</si>
  <si>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</si>
  <si>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</si>
  <si>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</si>
  <si>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</si>
  <si>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</si>
  <si>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</si>
  <si>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</si>
  <si>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</si>
  <si>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</si>
  <si>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</si>
  <si>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</si>
  <si>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</si>
  <si>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</si>
  <si>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</si>
  <si>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</si>
  <si>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</si>
  <si>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</si>
  <si>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</si>
  <si>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</si>
  <si>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</si>
  <si>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</si>
  <si>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</si>
  <si>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</si>
  <si>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</si>
  <si>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</si>
  <si>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</si>
  <si>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</si>
  <si>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</si>
  <si>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</si>
  <si>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</si>
  <si>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</si>
  <si>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</si>
  <si>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</si>
  <si>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</si>
  <si>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</si>
  <si>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</si>
  <si>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</si>
  <si>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</si>
  <si>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</si>
  <si>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</si>
  <si>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</si>
  <si>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</si>
  <si>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</si>
  <si>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</si>
  <si>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</si>
  <si>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</si>
  <si>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</si>
  <si>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</si>
  <si>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</si>
  <si>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</si>
  <si>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</si>
  <si>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</si>
  <si>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</si>
  <si>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</si>
  <si>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</si>
  <si>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</si>
  <si>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</si>
  <si>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</si>
  <si>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</si>
  <si>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</si>
  <si>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</si>
  <si>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</si>
  <si>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</si>
  <si>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</si>
  <si>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</si>
  <si>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</si>
  <si>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</si>
  <si>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</si>
  <si>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</si>
  <si>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</si>
  <si>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</si>
  <si>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</si>
  <si>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</si>
  <si>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</si>
  <si>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</si>
  <si>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</si>
  <si>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</si>
  <si>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</si>
  <si>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</si>
  <si>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</si>
  <si>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</si>
  <si>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</si>
  <si>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</si>
  <si>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</si>
  <si>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</si>
  <si>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</si>
  <si>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</si>
  <si>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</si>
  <si>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</si>
  <si>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</si>
  <si>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</si>
  <si>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</si>
  <si>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</si>
  <si>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</si>
  <si>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</si>
  <si>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</si>
  <si>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</si>
  <si>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</si>
  <si>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</si>
  <si>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</si>
  <si>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</si>
  <si>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</si>
  <si>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</si>
  <si>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</si>
  <si>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</si>
  <si>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</si>
  <si>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</si>
  <si>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</si>
  <si>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</si>
  <si>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</si>
  <si>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</si>
  <si>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</si>
  <si>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</si>
  <si>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</si>
  <si>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</si>
  <si>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</si>
  <si>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</si>
  <si>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</si>
  <si>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</si>
  <si>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</si>
  <si>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</si>
  <si>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</si>
  <si>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</si>
  <si>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</si>
  <si>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</si>
  <si>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</si>
  <si>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</si>
  <si>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</si>
  <si>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</si>
  <si>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</si>
  <si>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</si>
  <si>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</si>
  <si>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</si>
  <si>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</si>
  <si>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</si>
  <si>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</si>
  <si>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</si>
  <si>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</si>
  <si>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</si>
  <si>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</si>
  <si>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</si>
  <si>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</si>
  <si>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</si>
  <si>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</si>
  <si>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</si>
  <si>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</si>
  <si>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</si>
  <si>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</si>
  <si>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</si>
  <si>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</si>
  <si>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</si>
  <si>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</si>
  <si>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</si>
  <si>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</si>
  <si>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</si>
  <si>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</si>
  <si>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</si>
  <si>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</si>
  <si>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</si>
  <si>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</si>
  <si>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</si>
  <si>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</si>
  <si>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</si>
  <si>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</si>
  <si>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</si>
  <si>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</si>
  <si>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</si>
  <si>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</si>
  <si>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</si>
  <si>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</si>
  <si>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</si>
  <si>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</si>
  <si>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</si>
  <si>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</si>
  <si>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</si>
  <si>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</si>
  <si>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</si>
  <si>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</si>
  <si>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</si>
  <si>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</si>
  <si>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</si>
  <si>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</si>
  <si>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</si>
  <si>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</si>
  <si>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</si>
  <si>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</si>
  <si>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</si>
  <si>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</si>
  <si>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</si>
  <si>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</si>
  <si>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</si>
  <si>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</si>
  <si>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</si>
  <si>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</si>
  <si>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</si>
  <si>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</si>
  <si>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</si>
  <si>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</si>
  <si>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</si>
  <si>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</si>
  <si>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</si>
  <si>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</si>
  <si>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</si>
  <si>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</si>
  <si>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</si>
  <si>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</si>
  <si>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</si>
  <si>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</si>
  <si>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</si>
  <si>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</si>
  <si>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</si>
  <si>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</si>
  <si>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</si>
  <si>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</si>
  <si>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</si>
  <si>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</si>
  <si>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</si>
  <si>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</si>
  <si>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</si>
  <si>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</si>
  <si>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</si>
  <si>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</si>
  <si>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</si>
  <si>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</si>
  <si>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</si>
  <si>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</si>
  <si>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</si>
  <si>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</si>
  <si>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</si>
  <si>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</si>
  <si>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</si>
  <si>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</si>
  <si>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</si>
  <si>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</si>
  <si>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</si>
  <si>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</si>
  <si>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</si>
  <si>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</si>
  <si>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</si>
  <si>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</si>
  <si>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</si>
  <si>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</si>
  <si>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</si>
  <si>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</si>
  <si>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</si>
  <si>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</si>
  <si>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</si>
  <si>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</si>
  <si>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</si>
  <si>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</si>
  <si>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</si>
  <si>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</si>
  <si>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</si>
  <si>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</si>
  <si>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</si>
  <si>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</si>
  <si>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</si>
  <si>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</si>
  <si>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</si>
  <si>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</si>
  <si>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</si>
  <si>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</si>
  <si>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</si>
  <si>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</si>
  <si>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</si>
  <si>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</si>
  <si>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</si>
  <si>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</si>
  <si>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</si>
  <si>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</si>
  <si>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</si>
  <si>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</si>
  <si>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</si>
  <si>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</si>
  <si>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</si>
  <si>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</si>
  <si>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</si>
  <si>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</si>
  <si>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</si>
  <si>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</si>
  <si>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</si>
  <si>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</si>
  <si>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</si>
  <si>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</si>
  <si>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</si>
  <si>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</si>
  <si>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</si>
  <si>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</si>
  <si>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</si>
  <si>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</si>
  <si>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</si>
  <si>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</si>
  <si>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</si>
  <si>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</si>
  <si>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</si>
  <si>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</si>
  <si>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</si>
  <si>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</si>
  <si>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</si>
  <si>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</si>
  <si>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</si>
  <si>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</si>
  <si>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</si>
  <si>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</si>
  <si>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</si>
  <si>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</si>
  <si>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</si>
  <si>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</si>
  <si>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</si>
  <si>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</si>
  <si>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</si>
  <si>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</si>
  <si>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</si>
  <si>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</si>
  <si>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</si>
  <si>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</si>
  <si>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</si>
  <si>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</si>
  <si>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</si>
  <si>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</si>
  <si>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</si>
  <si>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</si>
  <si>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</si>
  <si>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</si>
  <si>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</si>
  <si>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</si>
  <si>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</si>
  <si>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</si>
  <si>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</si>
  <si>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</si>
  <si>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</si>
  <si>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</si>
  <si>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</si>
  <si>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</si>
  <si>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</si>
  <si>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</si>
  <si>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</si>
  <si>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</si>
  <si>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</si>
  <si>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</si>
  <si>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</si>
  <si>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</si>
  <si>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</si>
  <si>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</si>
  <si>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</si>
  <si>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</si>
  <si>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</si>
  <si>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</si>
  <si>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</si>
  <si>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</si>
  <si>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</si>
  <si>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</si>
  <si>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</si>
  <si>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</si>
  <si>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</si>
  <si>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</si>
  <si>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</si>
  <si>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</si>
  <si>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</si>
  <si>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</si>
  <si>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</si>
  <si>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</si>
  <si>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</si>
  <si>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</si>
  <si>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</si>
  <si>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</si>
  <si>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</si>
  <si>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</si>
  <si>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</si>
  <si>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</si>
  <si>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</si>
  <si>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</si>
  <si>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</si>
  <si>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</si>
  <si>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</si>
  <si>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</si>
  <si>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</si>
  <si>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</si>
  <si>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</si>
  <si>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</si>
  <si>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</si>
  <si>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</si>
  <si>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</si>
  <si>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</si>
  <si>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</si>
  <si>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</si>
  <si>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</si>
  <si>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</si>
  <si>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</si>
  <si>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</si>
  <si>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</si>
  <si>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</si>
  <si>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</si>
  <si>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</si>
  <si>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</si>
  <si>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</si>
  <si>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</si>
  <si>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</si>
  <si>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</si>
  <si>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</si>
  <si>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</si>
  <si>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</si>
  <si>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</si>
  <si>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</si>
  <si>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</si>
  <si>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</si>
  <si>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</si>
  <si>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</si>
  <si>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</si>
  <si>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</si>
  <si>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</si>
  <si>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</si>
  <si>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</si>
  <si>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</si>
  <si>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</si>
  <si>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</si>
  <si>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</si>
  <si>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</si>
  <si>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</si>
  <si>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</si>
  <si>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</si>
  <si>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</si>
  <si>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</si>
  <si>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</si>
  <si>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</si>
  <si>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</si>
  <si>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</si>
  <si>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</si>
  <si>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</si>
  <si>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</si>
  <si>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</si>
  <si>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</si>
  <si>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</si>
  <si>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</si>
  <si>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</si>
  <si>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</si>
  <si>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</si>
  <si>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</si>
  <si>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</si>
  <si>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</si>
  <si>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</si>
  <si>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</si>
  <si>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</si>
  <si>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</si>
  <si>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</si>
  <si>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</si>
  <si>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</si>
  <si>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</si>
  <si>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</si>
  <si>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</si>
  <si>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</si>
  <si>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</si>
  <si>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</si>
  <si>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</si>
  <si>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</si>
  <si>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</si>
  <si>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</si>
  <si>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</si>
  <si>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</si>
  <si>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</si>
  <si>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</si>
  <si>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</si>
  <si>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</si>
  <si>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</si>
  <si>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</si>
  <si>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</si>
  <si>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</si>
  <si>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</si>
  <si>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</si>
  <si>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</si>
  <si>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</si>
  <si>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</si>
  <si>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</si>
  <si>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</si>
  <si>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</si>
  <si>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</si>
  <si>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</si>
  <si>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</si>
  <si>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</si>
  <si>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</si>
  <si>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</si>
  <si>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</si>
  <si>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</si>
  <si>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</si>
  <si>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</si>
  <si>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</si>
  <si>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</si>
  <si>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</si>
  <si>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</si>
  <si>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</si>
  <si>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</si>
  <si>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</si>
  <si>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</si>
  <si>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</si>
  <si>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</si>
  <si>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</si>
  <si>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</si>
  <si>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</si>
  <si>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</si>
  <si>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</si>
  <si>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</si>
  <si>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</si>
  <si>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</si>
  <si>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</si>
  <si>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</si>
  <si>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</si>
  <si>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</si>
  <si>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</si>
  <si>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</si>
  <si>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</si>
  <si>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</si>
  <si>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</si>
  <si>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</si>
  <si>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</si>
  <si>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</si>
  <si>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</si>
  <si>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</si>
  <si>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</si>
  <si>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</si>
  <si>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</si>
  <si>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</si>
  <si>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</si>
  <si>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</si>
  <si>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</si>
  <si>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</si>
  <si>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</si>
  <si>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</si>
  <si>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</si>
  <si>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</si>
  <si>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</si>
  <si>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</si>
  <si>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</si>
  <si>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</si>
  <si>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</si>
  <si>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</si>
  <si>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</si>
  <si>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</si>
  <si>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</si>
  <si>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</si>
  <si>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</si>
  <si>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</si>
  <si>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</si>
  <si>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</si>
  <si>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</si>
  <si>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</si>
  <si>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</si>
  <si>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</si>
  <si>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</si>
  <si>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</si>
  <si>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</si>
  <si>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</si>
  <si>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</si>
  <si>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</si>
  <si>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</si>
  <si>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</si>
  <si>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</si>
  <si>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</si>
  <si>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</si>
  <si>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</si>
  <si>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</si>
  <si>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</si>
  <si>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</si>
  <si>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</si>
  <si>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</si>
  <si>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</si>
  <si>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</si>
  <si>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</si>
  <si>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</si>
  <si>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</si>
  <si>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</si>
  <si>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</si>
  <si>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</si>
  <si>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</si>
  <si>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</si>
  <si>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</si>
  <si>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</si>
  <si>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</si>
  <si>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</si>
  <si>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</si>
  <si>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</si>
  <si>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</si>
  <si>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</si>
  <si>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</si>
  <si>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</si>
  <si>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</si>
  <si>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</si>
  <si>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</si>
  <si>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</si>
  <si>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</si>
  <si>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</si>
  <si>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</si>
  <si>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</si>
  <si>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</si>
  <si>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</si>
  <si>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</si>
  <si>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</si>
  <si>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</si>
  <si>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</si>
  <si>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</si>
  <si>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</si>
  <si>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</si>
  <si>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</si>
  <si>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</si>
  <si>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</si>
  <si>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</si>
  <si>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</si>
  <si>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</si>
  <si>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</si>
  <si>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</si>
  <si>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</si>
  <si>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</si>
  <si>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</si>
  <si>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</si>
  <si>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</si>
  <si>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</si>
  <si>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</si>
  <si>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</si>
  <si>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</si>
  <si>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</si>
  <si>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</si>
  <si>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</si>
  <si>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</si>
  <si>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</si>
  <si>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</si>
  <si>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</si>
  <si>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</si>
  <si>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</si>
  <si>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</si>
  <si>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</si>
  <si>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</si>
  <si>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</si>
  <si>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</si>
  <si>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</si>
  <si>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</si>
  <si>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</si>
  <si>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</si>
  <si>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</si>
  <si>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</si>
  <si>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</si>
  <si>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</si>
  <si>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</si>
  <si>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</si>
  <si>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</si>
  <si>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</si>
  <si>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</si>
  <si>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</si>
  <si>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</si>
  <si>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</si>
  <si>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</si>
  <si>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</si>
  <si>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</si>
  <si>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</si>
  <si>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</si>
  <si>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</si>
  <si>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</si>
  <si>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</si>
  <si>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</si>
  <si>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</si>
  <si>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</si>
  <si>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</si>
  <si>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</si>
  <si>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</si>
  <si>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</si>
  <si>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</si>
  <si>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</si>
  <si>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</si>
  <si>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</si>
  <si>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</si>
  <si>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</si>
  <si>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</si>
  <si>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</si>
  <si>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</si>
  <si>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</si>
  <si>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</si>
  <si>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</si>
  <si>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</si>
  <si>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</si>
  <si>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</si>
  <si>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</si>
  <si>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</si>
  <si>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</si>
  <si>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</si>
  <si>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</si>
  <si>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</si>
  <si>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</si>
  <si>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</si>
  <si>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</si>
  <si>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</si>
  <si>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</si>
  <si>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</si>
  <si>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</si>
  <si>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</si>
  <si>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</si>
  <si>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</si>
  <si>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</si>
  <si>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</si>
  <si>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</si>
  <si>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</si>
  <si>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</si>
  <si>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</si>
  <si>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</si>
  <si>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</si>
  <si>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</si>
  <si>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</si>
  <si>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</si>
  <si>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</si>
  <si>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</si>
  <si>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</si>
  <si>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</si>
  <si>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</si>
  <si>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</si>
  <si>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</si>
  <si>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</si>
  <si>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</si>
  <si>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</si>
  <si>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</si>
  <si>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</si>
  <si>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</si>
  <si>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</si>
  <si>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</si>
  <si>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</si>
  <si>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</si>
  <si>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</si>
  <si>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</si>
  <si>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</si>
  <si>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</si>
  <si>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</si>
  <si>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</si>
  <si>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</si>
  <si>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</si>
  <si>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</si>
  <si>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</si>
  <si>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</si>
  <si>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</si>
  <si>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</si>
  <si>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</si>
  <si>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</si>
  <si>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</si>
  <si>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</si>
  <si>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</si>
  <si>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</si>
  <si>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</si>
  <si>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</si>
  <si>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</si>
  <si>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</si>
  <si>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</si>
  <si>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</si>
  <si>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</si>
  <si>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</si>
  <si>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</si>
  <si>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</si>
  <si>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</si>
  <si>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</si>
  <si>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</si>
  <si>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</si>
  <si>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</si>
  <si>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</si>
  <si>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</si>
  <si>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</si>
  <si>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</si>
  <si>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</si>
  <si>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</si>
  <si>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</si>
  <si>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</si>
  <si>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</si>
  <si>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</si>
  <si>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</si>
  <si>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</si>
  <si>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</si>
  <si>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</si>
  <si>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</si>
  <si>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</si>
  <si>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</si>
  <si>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</si>
  <si>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</si>
  <si>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</si>
  <si>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</si>
  <si>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</si>
  <si>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</si>
  <si>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</si>
  <si>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</si>
  <si>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</si>
  <si>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</si>
  <si>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</si>
  <si>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</si>
  <si>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</si>
  <si>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</si>
  <si>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</si>
  <si>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</si>
  <si>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</si>
  <si>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</si>
  <si>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</si>
  <si>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</si>
  <si>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</si>
  <si>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</si>
  <si>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</si>
  <si>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</si>
  <si>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</si>
  <si>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</si>
  <si>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</si>
  <si>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</si>
  <si>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</si>
  <si>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</si>
  <si>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</si>
  <si>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</si>
  <si>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</si>
  <si>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</si>
  <si>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</si>
  <si>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</si>
  <si>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</si>
  <si>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</si>
  <si>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</si>
  <si>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</si>
  <si>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</si>
  <si>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</si>
  <si>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</si>
  <si>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</si>
  <si>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</si>
  <si>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</si>
  <si>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</si>
  <si>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</si>
  <si>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</si>
  <si>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</si>
  <si>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</si>
  <si>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</si>
  <si>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</si>
  <si>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</si>
  <si>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</si>
  <si>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</si>
  <si>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</si>
  <si>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</si>
  <si>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</si>
  <si>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</si>
  <si>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</si>
  <si>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</si>
  <si>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</si>
  <si>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</si>
  <si>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</si>
  <si>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</si>
  <si>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</si>
  <si>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</si>
  <si>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</si>
  <si>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</si>
  <si>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</si>
  <si>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</si>
  <si>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</si>
  <si>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</si>
  <si>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</si>
  <si>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</si>
  <si>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</si>
  <si>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</si>
  <si>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</si>
  <si>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</si>
  <si>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</si>
  <si>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</si>
  <si>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</si>
  <si>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</si>
  <si>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</si>
  <si>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</si>
  <si>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</si>
  <si>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</si>
  <si>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</si>
  <si>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</si>
  <si>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</si>
  <si>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</si>
  <si>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</si>
  <si>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</si>
  <si>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</si>
  <si>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</si>
  <si>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</si>
  <si>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</si>
  <si>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</si>
  <si>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</si>
  <si>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</si>
  <si>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</si>
  <si>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</si>
  <si>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</si>
  <si>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</si>
  <si>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</si>
  <si>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</si>
  <si>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</si>
  <si>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</si>
  <si>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</si>
  <si>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</si>
  <si>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</si>
  <si>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</si>
  <si>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</si>
  <si>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</si>
  <si>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</si>
  <si>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</si>
  <si>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</si>
  <si>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</si>
  <si>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</si>
  <si>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</si>
  <si>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</si>
  <si>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</si>
  <si>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</si>
  <si>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</si>
  <si>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</si>
  <si>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</si>
  <si>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</si>
  <si>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</si>
  <si>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</si>
  <si>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</si>
  <si>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</si>
  <si>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</si>
  <si>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</si>
  <si>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</si>
  <si>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</si>
  <si>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</si>
  <si>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</si>
  <si>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</si>
  <si>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</si>
  <si>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</si>
  <si>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</si>
  <si>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</si>
  <si>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</si>
  <si>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</si>
  <si>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</si>
  <si>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</si>
  <si>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</si>
  <si>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</si>
  <si>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</si>
  <si>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</si>
  <si>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</si>
  <si>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</si>
  <si>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</si>
  <si>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</si>
  <si>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</si>
  <si>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</si>
  <si>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</si>
  <si>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</si>
  <si>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</si>
  <si>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</si>
  <si>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</si>
  <si>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</si>
  <si>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</si>
  <si>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</si>
  <si>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</si>
  <si>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</si>
  <si>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</si>
  <si>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</si>
  <si>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</si>
  <si>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</si>
  <si>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</si>
  <si>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</si>
  <si>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</si>
  <si>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</si>
  <si>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</si>
  <si>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</si>
  <si>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</si>
  <si>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</si>
  <si>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</si>
  <si>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</si>
  <si>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</si>
  <si>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</si>
  <si>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</si>
  <si>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</si>
  <si>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</si>
  <si>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</si>
  <si>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</si>
  <si>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</si>
  <si>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</si>
  <si>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</si>
  <si>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</si>
  <si>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</si>
  <si>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</si>
  <si>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</si>
  <si>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</si>
  <si>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</si>
  <si>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</si>
  <si>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</si>
  <si>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</si>
  <si>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</si>
  <si>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</si>
  <si>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</si>
  <si>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</si>
  <si>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</si>
  <si>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</si>
  <si>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</si>
  <si>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</si>
  <si>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</si>
  <si>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</si>
  <si>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</si>
  <si>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</si>
  <si>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</si>
  <si>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</si>
  <si>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</si>
  <si>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</si>
  <si>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</si>
  <si>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</si>
  <si>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</si>
  <si>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</si>
  <si>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</si>
  <si>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</si>
  <si>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</si>
  <si>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</si>
  <si>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</si>
  <si>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</si>
  <si>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</si>
  <si>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</si>
  <si>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</si>
  <si>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</si>
  <si>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</si>
  <si>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</si>
  <si>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</si>
  <si>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</si>
  <si>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</si>
  <si>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</si>
  <si>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</si>
  <si>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</si>
  <si>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</si>
  <si>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</si>
  <si>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</si>
  <si>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</si>
  <si>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</si>
  <si>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</si>
  <si>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</si>
  <si>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</si>
  <si>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</si>
  <si>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</si>
  <si>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</si>
  <si>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</si>
  <si>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</si>
  <si>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</si>
  <si>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</si>
  <si>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</si>
  <si>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</si>
  <si>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</si>
  <si>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</si>
  <si>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</si>
  <si>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</si>
  <si>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</si>
  <si>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</si>
  <si>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</si>
  <si>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</si>
  <si>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</si>
  <si>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</si>
  <si>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</si>
  <si>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</si>
  <si>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</si>
  <si>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</si>
  <si>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</si>
  <si>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</si>
  <si>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</si>
  <si>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</si>
  <si>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</si>
  <si>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</si>
  <si>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</si>
  <si>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</si>
  <si>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</si>
  <si>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</si>
  <si>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</si>
  <si>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</si>
  <si>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</si>
  <si>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</si>
  <si>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</si>
  <si>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</si>
  <si>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</si>
  <si>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</si>
  <si>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</si>
  <si>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</si>
  <si>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</si>
  <si>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</si>
  <si>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</si>
  <si>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</si>
  <si>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</si>
  <si>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</si>
  <si>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</si>
  <si>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</si>
  <si>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</si>
  <si>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</si>
  <si>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</si>
  <si>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</si>
  <si>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</si>
  <si>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</si>
  <si>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</si>
  <si>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</si>
  <si>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</si>
  <si>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</si>
  <si>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</si>
  <si>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</si>
  <si>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</si>
  <si>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</si>
  <si>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</si>
  <si>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</si>
  <si>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</si>
  <si>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</si>
  <si>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</si>
  <si>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</si>
  <si>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</si>
  <si>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</si>
  <si>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</si>
  <si>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</si>
  <si>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</si>
  <si>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</si>
  <si>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</si>
  <si>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</si>
  <si>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</si>
  <si>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</si>
  <si>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</si>
  <si>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</si>
  <si>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</si>
  <si>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</si>
  <si>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</si>
  <si>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</si>
  <si>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</si>
  <si>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</si>
  <si>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</si>
  <si>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</si>
  <si>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</si>
  <si>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</si>
  <si>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</si>
  <si>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</si>
  <si>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</si>
  <si>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</si>
  <si>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</si>
  <si>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</si>
  <si>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</si>
  <si>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</si>
  <si>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</si>
  <si>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</si>
  <si>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</si>
  <si>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</si>
  <si>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</si>
  <si>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</si>
  <si>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</si>
  <si>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</si>
  <si>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</si>
  <si>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</si>
  <si>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</si>
  <si>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</si>
  <si>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</si>
  <si>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</si>
  <si>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</si>
  <si>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</si>
  <si>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</si>
  <si>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</si>
  <si>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</si>
  <si>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</si>
  <si>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</si>
  <si>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</si>
  <si>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</si>
  <si>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</si>
  <si>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</si>
  <si>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</si>
  <si>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</si>
  <si>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</si>
  <si>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</si>
  <si>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</si>
  <si>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</si>
  <si>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</si>
  <si>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</si>
  <si>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</si>
  <si>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</si>
  <si>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</si>
  <si>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</si>
  <si>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</si>
  <si>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</si>
  <si>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</si>
  <si>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</si>
  <si>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</si>
  <si>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</si>
  <si>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</si>
  <si>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</si>
  <si>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</si>
  <si>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</si>
  <si>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</si>
  <si>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</si>
  <si>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</si>
  <si>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</si>
  <si>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</si>
  <si>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</si>
  <si>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</si>
  <si>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</si>
  <si>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</si>
  <si>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</si>
  <si>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</si>
  <si>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</si>
  <si>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</si>
  <si>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</si>
  <si>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</si>
  <si>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</si>
  <si>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</si>
  <si>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</si>
  <si>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</si>
  <si>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</si>
  <si>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</si>
  <si>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</si>
  <si>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</si>
  <si>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</si>
  <si>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</si>
  <si>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</si>
  <si>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</si>
  <si>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</si>
  <si>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</si>
  <si>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</si>
  <si>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</si>
  <si>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</si>
  <si>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</si>
  <si>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</si>
  <si>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</si>
  <si>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</si>
  <si>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</si>
  <si>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</si>
  <si>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</si>
  <si>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</si>
  <si>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</si>
  <si>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</si>
  <si>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</si>
  <si>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</si>
  <si>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</si>
  <si>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</si>
  <si>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</si>
  <si>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</si>
  <si>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</si>
  <si>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</si>
  <si>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</si>
  <si>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</si>
  <si>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</si>
  <si>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</si>
  <si>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</si>
  <si>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</si>
  <si>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</si>
  <si>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</si>
  <si>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</si>
  <si>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</si>
  <si>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</si>
  <si>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</si>
  <si>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</si>
  <si>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</si>
  <si>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</si>
  <si>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</si>
  <si>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</si>
  <si>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</si>
  <si>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</si>
  <si>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</si>
  <si>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</si>
  <si>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</si>
  <si>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</si>
  <si>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</si>
  <si>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</si>
  <si>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</si>
  <si>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</si>
  <si>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</si>
  <si>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</si>
  <si>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</si>
  <si>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</si>
  <si>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</si>
  <si>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</si>
  <si>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</si>
  <si>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</si>
  <si>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</si>
  <si>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</si>
  <si>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</si>
  <si>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</si>
  <si>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</si>
  <si>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</si>
  <si>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</si>
  <si>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</si>
  <si>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</si>
  <si>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</si>
  <si>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</si>
  <si>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</si>
  <si>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</si>
  <si>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</si>
  <si>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</si>
  <si>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</si>
  <si>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</si>
  <si>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</si>
  <si>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</si>
  <si>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</si>
  <si>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</si>
  <si>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</si>
  <si>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</si>
  <si>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</si>
  <si>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</si>
  <si>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</si>
  <si>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</si>
  <si>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</si>
  <si>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</si>
  <si>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</si>
  <si>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</si>
  <si>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</si>
  <si>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</si>
  <si>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</si>
  <si>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</si>
  <si>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</si>
  <si>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</si>
  <si>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</si>
  <si>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</si>
  <si>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</si>
  <si>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</si>
  <si>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</si>
  <si>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</si>
  <si>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</si>
  <si>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</si>
  <si>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</si>
  <si>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</si>
  <si>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</si>
  <si>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</si>
  <si>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</si>
  <si>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</si>
  <si>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</si>
  <si>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</si>
  <si>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</si>
  <si>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</si>
  <si>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</si>
  <si>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</si>
  <si>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</si>
  <si>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</si>
  <si>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</si>
  <si>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</si>
  <si>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</si>
  <si>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</si>
  <si>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</si>
  <si>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</si>
  <si>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</si>
  <si>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</si>
  <si>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</si>
  <si>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</si>
  <si>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</si>
  <si>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</si>
  <si>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</si>
  <si>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</si>
  <si>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</si>
  <si>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</si>
  <si>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</si>
  <si>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</si>
  <si>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</si>
  <si>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</si>
  <si>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</si>
  <si>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</si>
  <si>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</si>
  <si>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</si>
  <si>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</si>
  <si>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</si>
  <si>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</si>
  <si>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</si>
  <si>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</si>
  <si>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</si>
  <si>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</si>
  <si>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</si>
  <si>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</si>
  <si>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</si>
  <si>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</si>
  <si>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</si>
  <si>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</si>
  <si>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</si>
  <si>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</si>
  <si>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</si>
  <si>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</si>
  <si>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</si>
  <si>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</si>
  <si>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</si>
  <si>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</si>
  <si>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</si>
  <si>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</si>
  <si>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</si>
  <si>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</si>
  <si>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</si>
  <si>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</si>
  <si>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</si>
  <si>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</si>
  <si>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</si>
  <si>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</si>
  <si>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</si>
  <si>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</si>
  <si>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</si>
  <si>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</si>
  <si>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</si>
  <si>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</si>
  <si>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</si>
  <si>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</si>
  <si>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</si>
  <si>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</si>
  <si>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</si>
  <si>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</si>
  <si>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</si>
  <si>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</si>
  <si>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</si>
  <si>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</si>
  <si>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</si>
  <si>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</si>
  <si>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</si>
  <si>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</si>
  <si>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</si>
  <si>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</si>
  <si>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</si>
  <si>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</si>
  <si>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</si>
  <si>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</si>
  <si>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</si>
  <si>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</si>
  <si>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</si>
  <si>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</si>
  <si>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</si>
  <si>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</si>
  <si>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</si>
  <si>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</si>
  <si>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</si>
  <si>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</si>
  <si>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</si>
  <si>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</si>
  <si>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</si>
  <si>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</si>
  <si>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</si>
  <si>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</si>
  <si>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</si>
  <si>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</si>
  <si>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</si>
  <si>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</si>
  <si>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</si>
  <si>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</si>
  <si>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</si>
  <si>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</si>
  <si>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</si>
  <si>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</si>
  <si>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</si>
  <si>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</si>
  <si>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</si>
  <si>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</si>
  <si>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</si>
  <si>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</si>
  <si>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</si>
  <si>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</si>
  <si>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</si>
  <si>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</si>
  <si>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</si>
  <si>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</si>
  <si>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</si>
  <si>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</si>
  <si>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</si>
  <si>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</si>
  <si>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</si>
  <si>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</si>
  <si>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</si>
  <si>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</si>
  <si>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</si>
  <si>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</si>
  <si>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</si>
  <si>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</si>
  <si>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</si>
  <si>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</si>
  <si>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</si>
  <si>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</si>
  <si>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</si>
  <si>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</si>
  <si>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</si>
  <si>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</si>
  <si>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</si>
  <si>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</si>
  <si>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</si>
  <si>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</si>
  <si>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</si>
  <si>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</si>
  <si>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</si>
  <si>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</si>
  <si>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</si>
  <si>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</si>
  <si>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</si>
  <si>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</si>
  <si>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</si>
  <si>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</si>
  <si>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</si>
  <si>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</si>
  <si>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</si>
  <si>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</si>
  <si>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</si>
  <si>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</si>
  <si>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</si>
  <si>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</si>
  <si>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</si>
  <si>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</si>
  <si>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</si>
  <si>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</si>
  <si>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</si>
  <si>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</si>
  <si>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</si>
  <si>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</si>
  <si>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</si>
  <si>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</si>
  <si>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</si>
  <si>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</si>
  <si>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</si>
  <si>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</si>
  <si>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</si>
  <si>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</si>
  <si>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</si>
  <si>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</si>
  <si>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</si>
  <si>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</si>
  <si>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</si>
  <si>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</si>
  <si>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</si>
  <si>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</si>
  <si>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</si>
  <si>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</si>
  <si>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</si>
  <si>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</si>
  <si>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</si>
  <si>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</si>
  <si>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</si>
  <si>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</si>
  <si>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</si>
  <si>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</si>
  <si>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</si>
  <si>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</si>
  <si>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</si>
  <si>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</si>
  <si>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</si>
  <si>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</si>
  <si>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</si>
  <si>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</si>
  <si>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</si>
  <si>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</si>
  <si>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</si>
  <si>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</si>
  <si>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</si>
  <si>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</si>
  <si>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</si>
  <si>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</si>
  <si>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</si>
  <si>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</si>
  <si>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</si>
  <si>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</si>
  <si>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</si>
  <si>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</si>
  <si>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</si>
  <si>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</si>
  <si>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</si>
  <si>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</si>
  <si>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</si>
  <si>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</si>
  <si>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</si>
  <si>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</si>
  <si>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</si>
  <si>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</si>
  <si>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</si>
  <si>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</si>
  <si>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</si>
  <si>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</si>
  <si>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</si>
  <si>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</si>
  <si>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</si>
  <si>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</si>
  <si>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</si>
  <si>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</si>
  <si>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</si>
  <si>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</si>
  <si>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</si>
  <si>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</si>
  <si>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</si>
  <si>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</si>
  <si>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</si>
  <si>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</si>
  <si>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</si>
  <si>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</si>
  <si>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</si>
  <si>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</si>
  <si>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</si>
  <si>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</si>
  <si>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</si>
  <si>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</si>
  <si>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</si>
  <si>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</si>
  <si>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</si>
  <si>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</si>
  <si>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</si>
  <si>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</si>
  <si>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</si>
  <si>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</si>
  <si>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</si>
  <si>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</si>
  <si>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</si>
  <si>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</si>
  <si>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</si>
  <si>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</si>
  <si>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</si>
  <si>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</si>
  <si>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</si>
  <si>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</si>
  <si>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</si>
  <si>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</si>
  <si>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</si>
  <si>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</si>
  <si>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</si>
  <si>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</si>
  <si>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</si>
  <si>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</si>
  <si>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</si>
  <si>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</si>
  <si>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</si>
  <si>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</si>
  <si>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</si>
  <si>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</si>
  <si>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</si>
  <si>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</si>
  <si>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</si>
  <si>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</si>
  <si>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</si>
  <si>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</si>
  <si>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</si>
  <si>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</si>
  <si>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</si>
  <si>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</si>
  <si>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</si>
  <si>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</si>
  <si>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</si>
  <si>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</si>
  <si>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</si>
  <si>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</si>
  <si>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</si>
  <si>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</si>
  <si>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</si>
  <si>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</si>
  <si>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</si>
  <si>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</si>
  <si>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</si>
  <si>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</si>
  <si>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</si>
  <si>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</si>
  <si>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</si>
  <si>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</si>
  <si>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</si>
  <si>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</si>
  <si>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</si>
  <si>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</si>
  <si>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</si>
  <si>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</si>
  <si>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</si>
  <si>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</si>
  <si>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</si>
  <si>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</si>
  <si>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</si>
  <si>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</si>
  <si>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</si>
  <si>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</si>
  <si>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</si>
  <si>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</si>
  <si>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</si>
  <si>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</si>
  <si>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</si>
  <si>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</si>
  <si>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</si>
  <si>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</si>
  <si>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</si>
  <si>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</si>
  <si>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</si>
  <si>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</si>
  <si>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</si>
  <si>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</si>
  <si>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</si>
  <si>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</si>
  <si>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</si>
  <si>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</si>
  <si>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</si>
  <si>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</si>
  <si>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</si>
  <si>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</si>
  <si>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</si>
  <si>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</si>
  <si>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</si>
  <si>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</si>
  <si>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</si>
  <si>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</si>
  <si>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</si>
  <si>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</si>
  <si>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</si>
  <si>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</si>
  <si>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</si>
  <si>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</si>
  <si>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</si>
  <si>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</si>
  <si>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</si>
  <si>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</si>
  <si>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</si>
  <si>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</si>
  <si>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</si>
  <si>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</si>
  <si>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</si>
  <si>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</si>
  <si>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</si>
  <si>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</si>
  <si>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</si>
  <si>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</si>
  <si>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</si>
  <si>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</si>
  <si>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</si>
  <si>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</si>
  <si>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</si>
  <si>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</si>
  <si>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</si>
  <si>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</si>
  <si>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</si>
  <si>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</si>
  <si>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</si>
  <si>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</si>
  <si>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</si>
  <si>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</si>
  <si>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</si>
  <si>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</si>
  <si>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</si>
  <si>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</si>
  <si>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</si>
  <si>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</si>
  <si>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</si>
  <si>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</si>
  <si>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</si>
  <si>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</si>
  <si>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</si>
  <si>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</si>
  <si>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</si>
  <si>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</si>
  <si>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</si>
  <si>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</si>
  <si>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</si>
  <si>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</si>
  <si>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</si>
  <si>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</si>
  <si>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</si>
  <si>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</si>
  <si>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</si>
  <si>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</si>
  <si>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</si>
  <si>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</si>
  <si>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</si>
  <si>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</si>
  <si>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</si>
  <si>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</si>
  <si>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</si>
  <si>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</si>
  <si>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</si>
  <si>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</si>
  <si>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</si>
  <si>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</si>
  <si>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</si>
  <si>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</si>
  <si>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</si>
  <si>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</si>
  <si>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</si>
  <si>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</si>
  <si>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</si>
  <si>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</si>
  <si>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</si>
  <si>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</si>
  <si>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</si>
  <si>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</si>
  <si>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</si>
  <si>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</si>
  <si>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</si>
  <si>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</si>
  <si>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</si>
  <si>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</si>
  <si>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</si>
  <si>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</si>
  <si>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</si>
  <si>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</si>
  <si>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</si>
  <si>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</si>
  <si>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</si>
  <si>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</si>
  <si>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</si>
  <si>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</si>
  <si>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</si>
  <si>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</si>
  <si>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</si>
  <si>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</si>
  <si>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</si>
  <si>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</si>
  <si>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</si>
  <si>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</si>
  <si>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</si>
  <si>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</si>
  <si>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</si>
  <si>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</si>
  <si>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</si>
  <si>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</si>
  <si>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</si>
  <si>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</si>
  <si>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</si>
  <si>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</si>
  <si>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</si>
  <si>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</si>
  <si>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</si>
  <si>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</si>
  <si>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</si>
  <si>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</si>
  <si>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</si>
  <si>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</si>
  <si>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</si>
  <si>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</si>
  <si>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</si>
  <si>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</si>
  <si>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</si>
  <si>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</si>
  <si>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</si>
  <si>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</si>
  <si>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</si>
  <si>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</si>
  <si>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</si>
  <si>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</si>
  <si>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</si>
  <si>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</si>
  <si>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</si>
  <si>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</si>
  <si>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</si>
  <si>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</si>
  <si>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</si>
  <si>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</si>
  <si>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</si>
  <si>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</si>
  <si>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</si>
  <si>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</si>
  <si>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</si>
  <si>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</si>
  <si>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</si>
  <si>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</si>
  <si>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</si>
  <si>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</si>
  <si>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</si>
  <si>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</si>
  <si>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</si>
  <si>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</si>
  <si>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</si>
  <si>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</si>
  <si>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</si>
  <si>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</si>
  <si>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</si>
  <si>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</si>
  <si>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</si>
  <si>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</si>
  <si>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</si>
  <si>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</si>
  <si>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</si>
  <si>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</si>
  <si>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</si>
  <si>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</si>
  <si>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</si>
  <si>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</si>
  <si>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</si>
  <si>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</si>
  <si>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</si>
  <si>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</si>
  <si>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</si>
  <si>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</si>
  <si>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</si>
  <si>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</si>
  <si>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</si>
  <si>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</si>
  <si>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</si>
  <si>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</si>
  <si>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</si>
  <si>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</si>
  <si>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</si>
  <si>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</si>
  <si>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</si>
  <si>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</si>
  <si>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</si>
  <si>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</si>
  <si>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</si>
  <si>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</si>
  <si>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</si>
  <si>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</si>
  <si>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</si>
  <si>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</si>
  <si>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</si>
  <si>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</si>
  <si>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</si>
  <si>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</si>
  <si>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</si>
  <si>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</si>
  <si>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</si>
  <si>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</si>
  <si>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</si>
  <si>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</si>
  <si>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</si>
  <si>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</si>
  <si>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</si>
  <si>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</si>
  <si>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</si>
  <si>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</si>
  <si>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</si>
  <si>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</si>
  <si>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</si>
  <si>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</si>
  <si>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</si>
  <si>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</si>
  <si>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</si>
  <si>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</si>
  <si>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</si>
  <si>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</si>
  <si>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</si>
  <si>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</si>
  <si>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</si>
  <si>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</si>
  <si>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</si>
  <si>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</si>
  <si>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</si>
  <si>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</si>
  <si>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</si>
  <si>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</si>
  <si>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</si>
  <si>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</si>
  <si>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</si>
  <si>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</si>
  <si>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</si>
  <si>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</si>
  <si>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</si>
  <si>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</si>
  <si>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</si>
  <si>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</si>
  <si>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</si>
  <si>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</si>
  <si>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</si>
  <si>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</si>
  <si>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</si>
  <si>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</si>
  <si>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</si>
  <si>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</si>
  <si>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</si>
  <si>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</si>
  <si>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</si>
  <si>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</si>
  <si>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</si>
  <si>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</si>
  <si>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</si>
  <si>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</si>
  <si>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</si>
  <si>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</si>
  <si>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</si>
  <si>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</si>
  <si>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</si>
  <si>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</si>
  <si>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</si>
  <si>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</si>
  <si>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</si>
  <si>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</si>
  <si>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</si>
  <si>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</si>
  <si>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</si>
  <si>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</si>
  <si>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</si>
  <si>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</si>
  <si>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</si>
  <si>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</si>
  <si>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</si>
  <si>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</si>
  <si>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</si>
  <si>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</si>
  <si>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</si>
  <si>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</si>
  <si>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</si>
  <si>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</si>
  <si>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</si>
  <si>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</si>
  <si>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</si>
  <si>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</si>
  <si>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</si>
  <si>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</si>
  <si>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</si>
  <si>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</si>
  <si>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</si>
  <si>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</si>
  <si>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</si>
  <si>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</si>
  <si>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</si>
  <si>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</si>
  <si>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</si>
  <si>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</si>
  <si>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</si>
  <si>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</si>
  <si>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</si>
  <si>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</si>
  <si>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</si>
  <si>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</si>
  <si>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</si>
  <si>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</si>
  <si>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</si>
  <si>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</si>
  <si>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</si>
  <si>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</si>
  <si>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</si>
  <si>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</si>
  <si>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</si>
  <si>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</si>
  <si>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</si>
  <si>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</si>
  <si>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</si>
  <si>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</si>
  <si>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</si>
  <si>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</si>
  <si>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</si>
  <si>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</si>
  <si>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</si>
  <si>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</si>
  <si>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</si>
  <si>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</si>
  <si>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</si>
  <si>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</si>
  <si>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</si>
  <si>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</si>
  <si>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</si>
  <si>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</si>
  <si>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</si>
  <si>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</si>
  <si>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</si>
  <si>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</si>
  <si>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</si>
  <si>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</si>
  <si>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</si>
  <si>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</si>
  <si>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</si>
  <si>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</si>
  <si>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</si>
  <si>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</si>
  <si>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</si>
  <si>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</si>
  <si>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</si>
  <si>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</si>
  <si>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</si>
  <si>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</si>
  <si>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</si>
  <si>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</si>
  <si>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</si>
  <si>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</si>
  <si>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</si>
  <si>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</si>
  <si>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</si>
  <si>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</si>
  <si>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</si>
  <si>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</si>
  <si>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</si>
  <si>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</si>
  <si>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</si>
  <si>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</si>
  <si>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</si>
  <si>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</si>
  <si>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</si>
  <si>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</si>
  <si>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</si>
  <si>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</si>
  <si>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</si>
  <si>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</si>
  <si>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</si>
  <si>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</si>
  <si>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</si>
  <si>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</si>
  <si>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</si>
  <si>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</si>
  <si>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</si>
  <si>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</si>
  <si>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</si>
  <si>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</si>
  <si>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</si>
  <si>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</si>
  <si>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</si>
  <si>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</si>
  <si>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</si>
  <si>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</si>
  <si>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</si>
  <si>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</si>
  <si>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</si>
  <si>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</si>
  <si>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</si>
  <si>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</si>
  <si>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</si>
  <si>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</si>
  <si>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</si>
  <si>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</si>
  <si>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</si>
  <si>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</si>
  <si>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</si>
  <si>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</si>
  <si>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</si>
  <si>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</si>
  <si>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</si>
  <si>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</si>
  <si>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</si>
  <si>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</si>
  <si>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</si>
  <si>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</si>
  <si>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</si>
  <si>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</si>
  <si>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</si>
  <si>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</si>
  <si>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</si>
  <si>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</si>
  <si>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</si>
  <si>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</si>
  <si>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</si>
  <si>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</si>
  <si>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</si>
  <si>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</si>
  <si>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</si>
  <si>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</si>
  <si>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</si>
  <si>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</si>
  <si>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</si>
  <si>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</si>
  <si>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</si>
  <si>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</si>
  <si>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</si>
  <si>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</si>
  <si>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</si>
  <si>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</si>
  <si>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</si>
  <si>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</si>
  <si>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</si>
  <si>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</si>
  <si>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</si>
  <si>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</si>
  <si>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</si>
  <si>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</si>
  <si>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</si>
  <si>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</si>
  <si>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</si>
  <si>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</si>
  <si>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</si>
  <si>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</si>
  <si>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</si>
  <si>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</si>
  <si>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</si>
  <si>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</si>
  <si>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</si>
  <si>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</si>
  <si>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</si>
  <si>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</si>
  <si>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</si>
  <si>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</si>
  <si>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</si>
  <si>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</si>
  <si>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</si>
  <si>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</si>
  <si>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</si>
  <si>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</si>
  <si>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</si>
  <si>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</si>
  <si>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</si>
  <si>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</si>
  <si>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</si>
  <si>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</si>
  <si>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</si>
  <si>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</si>
  <si>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</si>
  <si>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</si>
  <si>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</si>
  <si>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</si>
  <si>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</si>
  <si>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</si>
  <si>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</si>
  <si>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</si>
  <si>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</si>
  <si>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</si>
  <si>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</si>
  <si>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</si>
  <si>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</si>
  <si>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</si>
  <si>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</si>
  <si>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</si>
  <si>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</si>
  <si>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</si>
  <si>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</si>
  <si>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</si>
  <si>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</si>
  <si>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</si>
  <si>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</si>
  <si>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</si>
  <si>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</si>
  <si>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</si>
  <si>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</si>
  <si>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</si>
  <si>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</si>
  <si>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</si>
  <si>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</si>
  <si>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</si>
  <si>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</si>
  <si>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</si>
  <si>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</si>
  <si>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</si>
  <si>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</si>
  <si>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</si>
  <si>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</si>
  <si>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</si>
  <si>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</si>
  <si>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</si>
  <si>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</si>
  <si>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</si>
  <si>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</si>
  <si>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</si>
  <si>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</si>
  <si>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</si>
  <si>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</si>
  <si>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</si>
  <si>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</si>
  <si>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</si>
  <si>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</si>
  <si>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</si>
  <si>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</si>
  <si>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</si>
  <si>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</si>
  <si>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</si>
  <si>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</si>
  <si>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</si>
  <si>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</si>
  <si>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</si>
  <si>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</si>
  <si>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</si>
  <si>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</si>
  <si>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</si>
  <si>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</si>
  <si>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</si>
  <si>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</si>
  <si>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</si>
  <si>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</si>
  <si>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</si>
  <si>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</si>
  <si>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</si>
  <si>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</si>
  <si>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</si>
  <si>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</si>
  <si>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</si>
  <si>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</si>
  <si>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</si>
  <si>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</si>
  <si>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</si>
  <si>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</si>
  <si>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</si>
  <si>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</si>
  <si>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</si>
  <si>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</si>
  <si>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</si>
  <si>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</si>
  <si>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</si>
  <si>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</si>
  <si>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</si>
  <si>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</si>
  <si>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</si>
  <si>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</si>
  <si>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</si>
  <si>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</si>
  <si>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</si>
  <si>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</si>
  <si>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</si>
  <si>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</si>
  <si>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</si>
  <si>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</si>
  <si>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</si>
  <si>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</si>
  <si>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</si>
  <si>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</si>
  <si>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</si>
  <si>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</si>
  <si>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</si>
  <si>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</si>
  <si>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</si>
  <si>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</si>
  <si>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</si>
  <si>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</si>
  <si>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</si>
  <si>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</si>
  <si>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</si>
  <si>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</si>
  <si>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</si>
  <si>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</si>
  <si>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</si>
  <si>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</si>
  <si>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</si>
  <si>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</si>
  <si>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</si>
  <si>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</si>
  <si>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</si>
  <si>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</si>
  <si>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</si>
  <si>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</si>
  <si>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</si>
  <si>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</si>
  <si>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</si>
  <si>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</si>
  <si>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</si>
  <si>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</si>
  <si>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</si>
  <si>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</si>
  <si>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</si>
  <si>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</si>
  <si>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</si>
  <si>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</si>
  <si>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</si>
  <si>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</si>
  <si>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</si>
  <si>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</si>
  <si>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</si>
  <si>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</si>
  <si>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</si>
  <si>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</si>
  <si>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</si>
  <si>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</si>
  <si>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</si>
  <si>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</si>
  <si>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</si>
  <si>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</si>
  <si>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</si>
  <si>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</si>
  <si>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</si>
  <si>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</si>
  <si>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</si>
  <si>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</si>
  <si>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</si>
  <si>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</si>
  <si>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</si>
  <si>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</si>
  <si>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</si>
  <si>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</si>
  <si>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</si>
  <si>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</si>
  <si>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</si>
  <si>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</si>
  <si>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</si>
  <si>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</si>
  <si>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</si>
  <si>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</si>
  <si>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</si>
  <si>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</si>
  <si>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</si>
  <si>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</si>
  <si>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</si>
  <si>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</si>
  <si>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</si>
  <si>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</si>
  <si>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</si>
  <si>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</si>
  <si>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</si>
  <si>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</si>
  <si>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</si>
  <si>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</si>
  <si>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</si>
  <si>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</si>
  <si>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</si>
  <si>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</si>
  <si>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</si>
  <si>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</si>
  <si>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</si>
  <si>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</si>
  <si>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</si>
  <si>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</si>
  <si>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</si>
  <si>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</si>
  <si>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</si>
  <si>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</si>
  <si>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</si>
  <si>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</si>
  <si>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</si>
  <si>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</si>
  <si>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</si>
  <si>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</si>
  <si>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</si>
  <si>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</si>
  <si>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</si>
  <si>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</si>
  <si>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</si>
  <si>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</si>
  <si>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</si>
  <si>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</si>
  <si>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</si>
  <si>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</si>
  <si>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</si>
  <si>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</si>
  <si>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</si>
  <si>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</si>
  <si>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</si>
  <si>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</si>
  <si>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</si>
  <si>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</si>
  <si>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</si>
  <si>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</si>
  <si>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</si>
  <si>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</si>
  <si>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</si>
  <si>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</si>
  <si>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</si>
  <si>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</si>
  <si>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</si>
  <si>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</si>
  <si>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</si>
  <si>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</si>
  <si>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</si>
  <si>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</si>
  <si>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</si>
  <si>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</si>
  <si>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</si>
  <si>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</si>
  <si>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</si>
  <si>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</si>
  <si>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</si>
  <si>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</si>
  <si>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</si>
  <si>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</si>
  <si>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</si>
  <si>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</si>
  <si>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</si>
  <si>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</si>
  <si>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</si>
  <si>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</si>
  <si>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</si>
  <si>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</si>
  <si>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</si>
  <si>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</si>
  <si>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</si>
  <si>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</si>
  <si>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</si>
  <si>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</si>
  <si>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</si>
  <si>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</si>
  <si>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</si>
  <si>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</si>
  <si>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</si>
  <si>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</si>
  <si>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</si>
  <si>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</si>
  <si>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</si>
  <si>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</si>
  <si>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</si>
  <si>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</si>
  <si>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</si>
  <si>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</si>
  <si>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</si>
  <si>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</si>
  <si>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</si>
  <si>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</si>
  <si>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</si>
  <si>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</si>
  <si>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</si>
  <si>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</si>
  <si>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</si>
  <si>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</si>
  <si>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</si>
  <si>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</si>
  <si>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</si>
  <si>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</si>
  <si>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</si>
  <si>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</si>
  <si>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</si>
  <si>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</si>
  <si>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</si>
  <si>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</si>
  <si>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</si>
  <si>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</si>
  <si>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</si>
  <si>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</si>
  <si>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</si>
  <si>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</si>
  <si>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</si>
  <si>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</si>
  <si>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</si>
  <si>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</si>
  <si>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</si>
  <si>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</si>
  <si>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</si>
  <si>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</si>
  <si>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</si>
  <si>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</si>
  <si>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</si>
  <si>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</si>
  <si>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</si>
  <si>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</si>
  <si>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</si>
  <si>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</si>
  <si>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</si>
  <si>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</si>
  <si>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</si>
  <si>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</si>
  <si>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</si>
  <si>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</si>
  <si>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</si>
  <si>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</si>
  <si>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</si>
  <si>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</si>
  <si>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</si>
  <si>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</si>
  <si>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</si>
  <si>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</si>
  <si>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</si>
  <si>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</si>
  <si>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</si>
  <si>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</si>
  <si>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</si>
  <si>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</si>
  <si>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</si>
  <si>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</si>
  <si>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</si>
  <si>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</si>
  <si>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</si>
  <si>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</si>
  <si>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</si>
  <si>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</si>
  <si>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</si>
  <si>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</si>
  <si>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</si>
  <si>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</si>
  <si>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</si>
  <si>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</si>
  <si>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</si>
  <si>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</si>
  <si>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</si>
  <si>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</si>
  <si>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</si>
  <si>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</si>
  <si>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</si>
  <si>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</si>
  <si>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</si>
  <si>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</si>
  <si>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</si>
  <si>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</si>
  <si>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</si>
  <si>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</si>
  <si>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</si>
  <si>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</si>
  <si>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</si>
  <si>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</si>
  <si>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</si>
  <si>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</si>
  <si>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</si>
  <si>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</si>
  <si>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</si>
  <si>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</si>
  <si>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</si>
  <si>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</si>
  <si>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</si>
  <si>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</si>
  <si>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</si>
  <si>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</si>
  <si>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</si>
  <si>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</si>
  <si>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</si>
  <si>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</si>
  <si>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</si>
  <si>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</si>
  <si>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</si>
  <si>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</si>
  <si>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</si>
  <si>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</si>
  <si>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</si>
  <si>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</si>
  <si>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</si>
  <si>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</si>
  <si>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</si>
  <si>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</si>
  <si>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</si>
  <si>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</si>
  <si>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</si>
  <si>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</si>
  <si>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</si>
  <si>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</si>
  <si>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</si>
  <si>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</si>
  <si>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</si>
  <si>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</si>
  <si>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</si>
  <si>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</si>
  <si>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</si>
  <si>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</si>
  <si>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</si>
  <si>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</si>
  <si>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</si>
  <si>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</si>
  <si>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</si>
  <si>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</si>
  <si>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</si>
  <si>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</si>
  <si>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</si>
  <si>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</si>
  <si>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</si>
  <si>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</si>
  <si>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</si>
  <si>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</si>
  <si>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</si>
  <si>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</si>
  <si>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</si>
  <si>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</si>
  <si>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</si>
  <si>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</si>
  <si>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</si>
  <si>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</si>
  <si>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</si>
  <si>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</si>
  <si>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</si>
  <si>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</si>
  <si>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</si>
  <si>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</si>
  <si>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</si>
  <si>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</si>
  <si>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</si>
  <si>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</si>
  <si>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</si>
  <si>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</si>
  <si>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</si>
  <si>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</si>
  <si>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</si>
  <si>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</si>
  <si>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</si>
  <si>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</si>
  <si>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</si>
  <si>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</si>
  <si>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</si>
  <si>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</si>
  <si>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</si>
  <si>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</si>
  <si>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</si>
  <si>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</si>
  <si>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</si>
  <si>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</si>
  <si>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</si>
  <si>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</si>
  <si>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</si>
  <si>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</si>
  <si>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</si>
  <si>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</si>
  <si>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</si>
  <si>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</si>
  <si>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</si>
  <si>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</si>
  <si>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</si>
  <si>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</si>
  <si>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</si>
  <si>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</si>
  <si>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</si>
  <si>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</si>
  <si>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</si>
  <si>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</si>
  <si>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</si>
  <si>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</si>
  <si>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</si>
  <si>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</si>
  <si>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</si>
  <si>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</si>
  <si>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</si>
  <si>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</si>
  <si>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</si>
  <si>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</si>
  <si>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</si>
  <si>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</si>
  <si>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</si>
  <si>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</si>
  <si>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</si>
  <si>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</si>
  <si>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</si>
  <si>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</si>
  <si>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</si>
  <si>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</si>
  <si>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</si>
  <si>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</si>
  <si>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</si>
  <si>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</si>
  <si>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</si>
  <si>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</si>
  <si>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</si>
  <si>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</si>
  <si>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</si>
  <si>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</si>
  <si>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</si>
  <si>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</si>
  <si>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</si>
  <si>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</si>
  <si>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</si>
  <si>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</si>
  <si>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</si>
  <si>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</si>
  <si>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</si>
  <si>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</si>
  <si>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</si>
  <si>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</si>
  <si>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</si>
  <si>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</si>
  <si>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</si>
  <si>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</si>
  <si>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</si>
  <si>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</si>
  <si>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</si>
  <si>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</si>
  <si>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</si>
  <si>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</si>
  <si>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</si>
  <si>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</si>
  <si>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</si>
  <si>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</si>
  <si>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</si>
  <si>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</si>
  <si>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</si>
  <si>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</si>
  <si>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</si>
  <si>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</si>
  <si>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</si>
  <si>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</si>
  <si>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</si>
  <si>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</si>
  <si>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</si>
  <si>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</si>
  <si>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</si>
  <si>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</si>
  <si>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</si>
  <si>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</si>
  <si>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</si>
  <si>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</si>
  <si>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</si>
  <si>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</si>
  <si>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</si>
  <si>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</si>
  <si>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</si>
  <si>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</si>
  <si>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</si>
  <si>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</si>
  <si>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</si>
  <si>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</si>
  <si>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</si>
  <si>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</si>
  <si>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</si>
  <si>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</si>
  <si>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</si>
  <si>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</si>
  <si>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</si>
  <si>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</si>
  <si>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</si>
  <si>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</si>
  <si>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</si>
  <si>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</si>
  <si>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</si>
  <si>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</si>
  <si>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</si>
  <si>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</si>
  <si>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</si>
  <si>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</si>
  <si>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</si>
  <si>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</si>
  <si>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</si>
  <si>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</si>
  <si>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</si>
  <si>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</si>
  <si>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</si>
  <si>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</si>
  <si>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</si>
  <si>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</si>
  <si>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</si>
  <si>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</si>
  <si>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</si>
  <si>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</si>
  <si>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</si>
  <si>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</si>
  <si>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</si>
  <si>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</si>
  <si>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</si>
  <si>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</si>
  <si>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</si>
  <si>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</si>
  <si>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</si>
  <si>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</si>
  <si>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</si>
  <si>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</si>
  <si>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</si>
  <si>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</si>
  <si>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</si>
  <si>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</si>
  <si>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</si>
  <si>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</si>
  <si>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</si>
  <si>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</si>
  <si>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</si>
  <si>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</si>
  <si>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</si>
  <si>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</si>
  <si>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</si>
  <si>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</si>
  <si>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</si>
  <si>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</si>
  <si>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</si>
  <si>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</si>
  <si>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</si>
  <si>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</si>
  <si>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</si>
  <si>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</si>
  <si>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</si>
  <si>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</si>
  <si>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</si>
  <si>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</si>
  <si>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</si>
  <si>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</si>
  <si>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</si>
  <si>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</si>
  <si>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</si>
  <si>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</si>
  <si>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</si>
  <si>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</si>
  <si>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</si>
  <si>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</si>
  <si>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</si>
  <si>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</si>
  <si>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</si>
  <si>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</si>
  <si>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</si>
  <si>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</si>
  <si>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</si>
  <si>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</si>
  <si>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</si>
  <si>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</si>
  <si>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</si>
  <si>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</si>
  <si>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</si>
  <si>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</si>
  <si>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</si>
  <si>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</si>
  <si>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</si>
  <si>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</si>
  <si>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</si>
  <si>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</si>
  <si>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</si>
  <si>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</si>
  <si>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</si>
  <si>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</si>
  <si>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</si>
  <si>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</si>
  <si>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</si>
  <si>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</si>
  <si>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</si>
  <si>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</si>
  <si>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</si>
  <si>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</si>
  <si>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</si>
  <si>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</si>
  <si>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</si>
  <si>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</si>
  <si>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</si>
  <si>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</si>
  <si>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</si>
  <si>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</si>
  <si>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</si>
  <si>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</si>
  <si>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</si>
  <si>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</si>
  <si>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</si>
  <si>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</si>
  <si>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</si>
  <si>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</si>
  <si>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</si>
  <si>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</si>
  <si>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</si>
  <si>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</si>
  <si>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</si>
  <si>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</si>
  <si>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</si>
  <si>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</si>
  <si>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</si>
  <si>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</si>
  <si>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</si>
  <si>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</si>
  <si>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</si>
  <si>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</si>
  <si>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</si>
  <si>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</si>
  <si>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</si>
  <si>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</si>
  <si>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</si>
  <si>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</si>
  <si>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</si>
  <si>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</si>
  <si>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</si>
  <si>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</si>
  <si>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</si>
  <si>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</si>
  <si>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</si>
  <si>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</si>
  <si>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</si>
  <si>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</si>
  <si>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</si>
  <si>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</si>
  <si>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</si>
  <si>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</si>
  <si>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</si>
  <si>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</si>
  <si>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</si>
  <si>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</si>
  <si>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</si>
  <si>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</si>
  <si>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</si>
  <si>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</si>
  <si>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</si>
  <si>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</si>
  <si>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</si>
  <si>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</si>
  <si>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</si>
  <si>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</si>
  <si>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</si>
  <si>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</si>
  <si>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</si>
  <si>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</si>
  <si>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</si>
  <si>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</si>
  <si>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</si>
  <si>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</si>
  <si>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</si>
  <si>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</si>
  <si>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</si>
  <si>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</si>
  <si>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</si>
  <si>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</si>
  <si>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</si>
  <si>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</si>
  <si>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</si>
  <si>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</si>
  <si>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</si>
  <si>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</si>
  <si>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</si>
  <si>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</si>
  <si>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</si>
  <si>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</si>
  <si>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</si>
  <si>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</si>
  <si>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</si>
  <si>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</si>
  <si>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</si>
  <si>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</si>
  <si>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</si>
  <si>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</si>
  <si>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</si>
  <si>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</si>
  <si>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</si>
  <si>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</si>
  <si>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</si>
  <si>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</si>
  <si>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</si>
  <si>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</si>
  <si>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</si>
  <si>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</si>
  <si>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</si>
  <si>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</si>
  <si>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</si>
  <si>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</si>
  <si>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</si>
  <si>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</si>
  <si>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</si>
  <si>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</si>
  <si>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</si>
  <si>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</si>
  <si>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</si>
  <si>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</si>
  <si>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</si>
  <si>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</si>
  <si>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</si>
  <si>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</si>
  <si>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</si>
  <si>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</si>
  <si>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</si>
  <si>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</si>
  <si>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</si>
  <si>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</si>
  <si>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</si>
  <si>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</si>
  <si>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</si>
  <si>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</si>
  <si>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</si>
  <si>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</si>
  <si>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</si>
  <si>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</si>
  <si>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</si>
  <si>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</si>
  <si>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</si>
  <si>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</si>
  <si>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</si>
  <si>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</si>
  <si>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</si>
  <si>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</si>
  <si>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</si>
  <si>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</si>
  <si>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</si>
  <si>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</si>
  <si>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</si>
  <si>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</si>
  <si>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</si>
  <si>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</si>
  <si>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</si>
  <si>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</si>
  <si>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</si>
  <si>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</si>
  <si>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</si>
  <si>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</si>
  <si>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</si>
  <si>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</si>
  <si>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</si>
  <si>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</si>
  <si>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</si>
  <si>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</si>
  <si>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</si>
  <si>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</si>
  <si>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</si>
  <si>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</si>
  <si>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</si>
  <si>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</si>
  <si>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</si>
  <si>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</si>
  <si>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</si>
  <si>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</si>
  <si>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</si>
  <si>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</si>
  <si>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</si>
  <si>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</si>
  <si>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</si>
  <si>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</si>
  <si>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</si>
  <si>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</si>
  <si>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</si>
  <si>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</si>
  <si>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</si>
  <si>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</si>
  <si>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</si>
  <si>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</si>
  <si>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</si>
  <si>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</si>
  <si>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</si>
  <si>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</si>
  <si>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</si>
  <si>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</si>
  <si>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</si>
  <si>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</si>
  <si>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</si>
  <si>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</si>
  <si>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</si>
  <si>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</si>
  <si>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</si>
  <si>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</si>
  <si>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</si>
  <si>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</si>
  <si>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</si>
  <si>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</si>
  <si>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</si>
  <si>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</si>
  <si>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</si>
  <si>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</si>
  <si>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</si>
  <si>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</si>
  <si>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</si>
  <si>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</si>
  <si>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</si>
  <si>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</si>
  <si>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</si>
  <si>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</si>
  <si>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</si>
  <si>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</si>
  <si>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</si>
  <si>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</si>
  <si>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</si>
  <si>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</si>
  <si>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</si>
  <si>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</si>
  <si>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</si>
  <si>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</si>
  <si>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</si>
  <si>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</si>
  <si>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</si>
  <si>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</si>
  <si>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</si>
  <si>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</si>
  <si>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</si>
  <si>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</si>
  <si>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</si>
  <si>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</si>
  <si>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</si>
  <si>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</si>
  <si>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</si>
  <si>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</si>
  <si>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</si>
  <si>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</si>
  <si>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</si>
  <si>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</si>
  <si>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</si>
  <si>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</si>
  <si>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</si>
  <si>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</si>
  <si>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</si>
  <si>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</si>
  <si>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</si>
  <si>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</si>
  <si>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</si>
  <si>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</si>
  <si>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</si>
  <si>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</si>
  <si>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</si>
  <si>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</si>
  <si>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</si>
  <si>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</si>
  <si>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</si>
  <si>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</si>
  <si>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</si>
  <si>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</si>
  <si>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</si>
  <si>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</si>
  <si>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</si>
  <si>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</si>
  <si>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</si>
  <si>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</si>
  <si>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</si>
  <si>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</si>
  <si>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</si>
  <si>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</si>
  <si>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</si>
  <si>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</si>
  <si>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</si>
  <si>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</si>
  <si>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</si>
  <si>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</si>
  <si>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</si>
  <si>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</si>
  <si>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</si>
  <si>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</si>
  <si>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</si>
  <si>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</si>
  <si>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</si>
  <si>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</si>
  <si>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</si>
  <si>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</si>
  <si>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</si>
  <si>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</si>
  <si>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</si>
  <si>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</si>
  <si>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</si>
  <si>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</si>
  <si>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</si>
  <si>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</si>
  <si>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</si>
  <si>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</si>
  <si>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</si>
  <si>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</si>
  <si>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</si>
  <si>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</si>
  <si>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</si>
  <si>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</si>
  <si>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</si>
  <si>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</si>
  <si>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</si>
  <si>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</si>
  <si>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</si>
  <si>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</si>
  <si>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</si>
  <si>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</si>
  <si>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</si>
  <si>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</si>
  <si>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</si>
  <si>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</si>
  <si>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</si>
  <si>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</si>
  <si>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</si>
  <si>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</si>
  <si>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</si>
  <si>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</si>
  <si>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</si>
  <si>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</si>
  <si>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</si>
  <si>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</si>
  <si>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</si>
  <si>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</si>
  <si>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</si>
  <si>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</si>
  <si>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</si>
  <si>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</si>
  <si>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</si>
  <si>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</si>
  <si>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</si>
  <si>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</si>
  <si>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</si>
  <si>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</si>
  <si>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</si>
  <si>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</si>
  <si>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</si>
  <si>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</si>
  <si>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</si>
  <si>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</si>
  <si>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</si>
  <si>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</si>
  <si>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</si>
  <si>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</si>
  <si>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</si>
  <si>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</si>
  <si>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</si>
  <si>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</si>
  <si>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</si>
  <si>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</si>
  <si>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</si>
  <si>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</si>
  <si>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</si>
  <si>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</si>
  <si>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</si>
  <si>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</si>
  <si>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</si>
  <si>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</si>
  <si>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</si>
  <si>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</si>
  <si>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</si>
  <si>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</si>
  <si>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</si>
  <si>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</si>
  <si>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</si>
  <si>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</si>
  <si>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</si>
  <si>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</si>
  <si>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</si>
  <si>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</si>
  <si>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</si>
  <si>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</si>
  <si>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</si>
  <si>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</si>
  <si>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</si>
  <si>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</si>
  <si>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</si>
  <si>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</si>
  <si>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</si>
  <si>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</si>
  <si>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</si>
  <si>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</si>
  <si>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</si>
  <si>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</si>
  <si>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</si>
  <si>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</si>
  <si>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</si>
  <si>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</si>
  <si>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</si>
  <si>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</si>
  <si>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</si>
  <si>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</si>
  <si>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</si>
  <si>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</si>
  <si>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</si>
  <si>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</si>
  <si>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</si>
  <si>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</si>
  <si>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</si>
  <si>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</si>
  <si>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</si>
  <si>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</si>
  <si>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</si>
  <si>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</si>
  <si>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</si>
  <si>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</si>
  <si>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</si>
  <si>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</si>
  <si>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</si>
  <si>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</si>
  <si>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</si>
  <si>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</si>
  <si>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</si>
  <si>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</si>
  <si>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</si>
  <si>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</si>
  <si>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</si>
  <si>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</si>
  <si>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</si>
  <si>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</si>
  <si>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</si>
  <si>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</si>
  <si>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</si>
  <si>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</si>
  <si>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</si>
  <si>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</si>
  <si>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</si>
  <si>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</si>
  <si>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</si>
  <si>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</si>
  <si>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</si>
  <si>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</si>
  <si>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</si>
  <si>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</si>
  <si>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</si>
  <si>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</si>
  <si>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</si>
  <si>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</si>
  <si>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</si>
  <si>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</si>
  <si>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</si>
  <si>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</si>
  <si>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</si>
  <si>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</si>
  <si>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</si>
  <si>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</si>
  <si>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</si>
  <si>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</si>
  <si>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</si>
  <si>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</si>
  <si>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</si>
  <si>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</si>
  <si>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</si>
  <si>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</si>
  <si>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</si>
  <si>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</si>
  <si>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</si>
  <si>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</si>
  <si>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</si>
  <si>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</si>
  <si>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</si>
  <si>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</si>
  <si>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</si>
  <si>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</si>
  <si>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</si>
  <si>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</si>
  <si>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</si>
  <si>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</si>
  <si>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</si>
  <si>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</si>
  <si>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</si>
  <si>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</si>
  <si>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</si>
  <si>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</si>
  <si>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</si>
  <si>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</si>
  <si>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</si>
  <si>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</si>
  <si>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</si>
  <si>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</si>
  <si>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</si>
  <si>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</si>
  <si>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</si>
  <si>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</si>
  <si>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</si>
  <si>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</si>
  <si>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</si>
  <si>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</si>
  <si>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</si>
  <si>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</si>
  <si>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</si>
  <si>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</si>
  <si>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</si>
  <si>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</si>
  <si>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</si>
  <si>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</si>
  <si>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</si>
  <si>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</si>
  <si>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</si>
  <si>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</si>
  <si>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</si>
  <si>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</si>
  <si>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</si>
  <si>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</si>
  <si>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</si>
  <si>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</si>
  <si>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</si>
  <si>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</si>
  <si>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</si>
  <si>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</si>
  <si>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</si>
  <si>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</si>
  <si>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</si>
  <si>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</si>
  <si>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</si>
  <si>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</si>
  <si>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</si>
  <si>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</si>
  <si>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</si>
  <si>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</si>
  <si>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</si>
  <si>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</si>
  <si>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</si>
  <si>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</si>
  <si>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</si>
  <si>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</si>
  <si>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</si>
  <si>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</si>
  <si>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</si>
  <si>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</si>
  <si>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</si>
  <si>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</si>
  <si>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</si>
  <si>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</si>
  <si>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</si>
  <si>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</si>
  <si>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</si>
  <si>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</si>
  <si>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</si>
  <si>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</si>
  <si>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</si>
  <si>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</si>
  <si>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</si>
  <si>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</si>
  <si>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</si>
  <si>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</si>
  <si>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</si>
  <si>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</si>
  <si>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</si>
  <si>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</si>
  <si>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</si>
  <si>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</si>
  <si>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</si>
  <si>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</si>
  <si>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</si>
  <si>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</si>
  <si>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</si>
  <si>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</si>
  <si>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</si>
  <si>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</si>
  <si>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</si>
  <si>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</si>
  <si>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</si>
  <si>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</si>
  <si>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</si>
  <si>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</si>
  <si>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</si>
  <si>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</si>
  <si>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</si>
  <si>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</si>
  <si>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</si>
  <si>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</si>
  <si>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</si>
  <si>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</si>
  <si>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</si>
  <si>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</si>
  <si>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</si>
  <si>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</si>
  <si>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</si>
  <si>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</si>
  <si>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</si>
  <si>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</si>
  <si>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</si>
  <si>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</si>
  <si>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</si>
  <si>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</si>
  <si>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</si>
  <si>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</si>
  <si>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</si>
  <si>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</si>
  <si>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</si>
  <si>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</si>
  <si>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</si>
  <si>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</si>
  <si>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</si>
  <si>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</si>
  <si>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</si>
  <si>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</si>
  <si>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</si>
  <si>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</si>
  <si>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</si>
  <si>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</si>
  <si>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</si>
  <si>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</si>
  <si>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</si>
  <si>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</si>
  <si>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</si>
  <si>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</si>
  <si>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</si>
  <si>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</si>
  <si>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</si>
  <si>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</si>
  <si>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</si>
  <si>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</si>
  <si>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</si>
  <si>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</si>
  <si>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</si>
  <si>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</si>
  <si>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</si>
  <si>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</si>
  <si>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</si>
  <si>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</si>
  <si>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</si>
  <si>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</si>
  <si>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</si>
  <si>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</si>
  <si>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</si>
  <si>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</si>
  <si>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</si>
  <si>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</si>
  <si>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</si>
  <si>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</si>
  <si>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</si>
  <si>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</si>
  <si>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</si>
  <si>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</si>
  <si>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</si>
  <si>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</si>
  <si>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</si>
  <si>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</si>
  <si>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</si>
  <si>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</si>
  <si>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</si>
  <si>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</si>
  <si>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</si>
  <si>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</si>
  <si>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</si>
  <si>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</si>
  <si>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</si>
  <si>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</si>
  <si>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</si>
  <si>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</si>
  <si>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</si>
  <si>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</si>
  <si>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</si>
  <si>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</si>
  <si>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</si>
  <si>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</si>
  <si>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</si>
  <si>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</si>
  <si>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</si>
  <si>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</si>
  <si>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</si>
  <si>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</si>
  <si>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</si>
  <si>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</si>
  <si>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</si>
  <si>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</si>
  <si>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</si>
  <si>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</si>
  <si>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</si>
  <si>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</si>
  <si>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</si>
  <si>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</si>
  <si>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</si>
  <si>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</si>
  <si>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</si>
  <si>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</si>
  <si>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</si>
  <si>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</si>
  <si>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</si>
  <si>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</si>
  <si>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</si>
  <si>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</si>
  <si>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</si>
  <si>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</si>
  <si>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</si>
  <si>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</si>
  <si>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</si>
  <si>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</si>
  <si>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</si>
  <si>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</si>
  <si>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</si>
  <si>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</si>
  <si>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</si>
  <si>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</si>
  <si>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</si>
  <si>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</si>
  <si>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</si>
  <si>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</si>
  <si>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</si>
  <si>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</si>
  <si>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</si>
  <si>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</si>
  <si>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</si>
  <si>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</si>
  <si>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</si>
  <si>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</si>
  <si>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</si>
  <si>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</si>
  <si>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</si>
  <si>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</si>
  <si>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</si>
  <si>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</si>
  <si>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</si>
  <si>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</si>
  <si>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</si>
  <si>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</si>
  <si>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</si>
  <si>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</si>
  <si>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</si>
  <si>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</si>
  <si>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</si>
  <si>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</si>
  <si>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</si>
  <si>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</si>
  <si>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</si>
  <si>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</si>
  <si>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</si>
  <si>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</si>
  <si>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</si>
  <si>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</si>
  <si>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</si>
  <si>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</si>
  <si>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</si>
  <si>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</si>
  <si>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</si>
  <si>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</si>
  <si>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</si>
  <si>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</si>
  <si>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</si>
  <si>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</si>
  <si>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</si>
  <si>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</si>
  <si>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</si>
  <si>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</si>
  <si>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</si>
  <si>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</si>
  <si>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</si>
  <si>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</si>
  <si>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</si>
  <si>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</si>
  <si>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</si>
  <si>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</si>
  <si>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</si>
  <si>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</si>
  <si>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</si>
  <si>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</si>
  <si>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</si>
  <si>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</si>
  <si>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</si>
  <si>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</si>
  <si>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</si>
  <si>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</si>
  <si>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</si>
  <si>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</si>
  <si>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</si>
  <si>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</si>
  <si>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</si>
  <si>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</si>
  <si>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</si>
  <si>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</si>
  <si>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</si>
  <si>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</si>
  <si>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</si>
  <si>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</si>
  <si>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</si>
  <si>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</si>
  <si>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</si>
  <si>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</si>
  <si>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</si>
  <si>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</si>
  <si>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</si>
  <si>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</si>
  <si>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</si>
  <si>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</si>
  <si>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</si>
  <si>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</si>
  <si>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</si>
  <si>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</si>
  <si>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</si>
  <si>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</si>
  <si>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</si>
  <si>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</si>
  <si>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</si>
  <si>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</si>
  <si>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</si>
  <si>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</si>
  <si>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</si>
  <si>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</si>
  <si>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</si>
  <si>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</si>
  <si>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</si>
  <si>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</si>
  <si>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</si>
  <si>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</si>
  <si>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</si>
  <si>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</si>
  <si>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</si>
  <si>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</si>
  <si>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</si>
  <si>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</si>
  <si>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</si>
  <si>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</si>
  <si>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</si>
  <si>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</si>
  <si>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</si>
  <si>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</si>
  <si>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</si>
  <si>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</si>
  <si>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</si>
  <si>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</si>
  <si>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</si>
  <si>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</si>
  <si>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</si>
  <si>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</si>
  <si>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</si>
  <si>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</si>
  <si>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</si>
  <si>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</si>
  <si>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</si>
  <si>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</si>
  <si>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</si>
  <si>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</si>
  <si>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</si>
  <si>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</si>
  <si>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</si>
  <si>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</si>
  <si>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</si>
  <si>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</si>
  <si>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</si>
  <si>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</si>
  <si>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</si>
  <si>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</si>
  <si>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</si>
  <si>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</si>
  <si>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</si>
  <si>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</si>
  <si>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</si>
  <si>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</si>
  <si>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</si>
  <si>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</si>
  <si>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</si>
  <si>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</si>
  <si>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</si>
  <si>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</si>
  <si>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</si>
  <si>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</si>
  <si>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</si>
  <si>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</si>
  <si>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</si>
  <si>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</si>
  <si>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</si>
  <si>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</si>
  <si>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</si>
  <si>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</si>
  <si>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</si>
  <si>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</si>
  <si>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</si>
  <si>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</si>
  <si>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</si>
  <si>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</si>
  <si>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</si>
  <si>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</si>
  <si>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</si>
  <si>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</si>
  <si>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</si>
  <si>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</si>
  <si>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</si>
  <si>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</si>
  <si>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</si>
  <si>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</si>
  <si>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</si>
  <si>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</si>
  <si>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</si>
  <si>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</si>
  <si>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</si>
  <si>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</si>
  <si>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</si>
  <si>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</si>
  <si>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</si>
  <si>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</si>
  <si>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</si>
  <si>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</si>
  <si>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</si>
  <si>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</si>
  <si>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</si>
  <si>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</si>
  <si>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</si>
  <si>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</si>
  <si>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</si>
  <si>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</si>
  <si>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</si>
  <si>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</si>
  <si>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</si>
  <si>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</si>
  <si>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</si>
  <si>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</si>
  <si>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</si>
  <si>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</si>
  <si>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</si>
  <si>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</si>
  <si>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</si>
  <si>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</si>
  <si>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</si>
  <si>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</si>
  <si>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</si>
  <si>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</si>
  <si>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</si>
  <si>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</si>
  <si>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</si>
  <si>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</si>
  <si>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</si>
  <si>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</si>
  <si>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</si>
  <si>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</si>
  <si>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</si>
  <si>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</si>
  <si>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</si>
  <si>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</si>
  <si>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</si>
  <si>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</si>
  <si>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</si>
  <si>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</si>
  <si>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</si>
  <si>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</si>
  <si>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</si>
  <si>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</si>
  <si>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</si>
  <si>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</si>
  <si>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</si>
  <si>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</si>
  <si>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</si>
  <si>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</si>
  <si>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</si>
  <si>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</si>
  <si>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</si>
  <si>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</si>
  <si>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</si>
  <si>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</si>
  <si>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</si>
  <si>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</si>
  <si>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</si>
  <si>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</si>
  <si>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</si>
  <si>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</si>
  <si>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</si>
  <si>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</si>
  <si>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</si>
  <si>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</si>
  <si>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</si>
  <si>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</si>
  <si>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</si>
  <si>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</si>
  <si>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</si>
  <si>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</si>
  <si>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</si>
  <si>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</si>
  <si>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</si>
  <si>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</si>
  <si>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</si>
  <si>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</si>
  <si>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</si>
  <si>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</si>
  <si>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</si>
  <si>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</si>
  <si>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</si>
  <si>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</si>
  <si>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</si>
  <si>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</si>
  <si>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</si>
  <si>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</si>
  <si>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</si>
  <si>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</si>
  <si>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</si>
  <si>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</si>
  <si>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</si>
  <si>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</si>
  <si>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</si>
  <si>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</si>
  <si>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</si>
  <si>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</si>
  <si>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</si>
  <si>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</si>
  <si>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</si>
  <si>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</si>
  <si>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</si>
  <si>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</si>
  <si>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</si>
  <si>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</si>
  <si>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</si>
  <si>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</si>
  <si>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</si>
  <si>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</si>
  <si>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</si>
  <si>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</si>
  <si>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</si>
  <si>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</si>
  <si>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</si>
  <si>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</si>
  <si>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</si>
  <si>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</si>
  <si>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</si>
  <si>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</si>
  <si>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</si>
  <si>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</si>
  <si>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</si>
  <si>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</si>
  <si>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</si>
  <si>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</si>
  <si>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</si>
  <si>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</si>
  <si>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</si>
  <si>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</si>
  <si>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</si>
  <si>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</si>
  <si>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</si>
  <si>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</si>
  <si>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</si>
  <si>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</si>
  <si>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</si>
  <si>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</si>
  <si>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</si>
  <si>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</si>
  <si>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</si>
  <si>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</si>
  <si>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</si>
  <si>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</si>
  <si>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</si>
  <si>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</si>
  <si>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</si>
  <si>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</si>
  <si>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</si>
  <si>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</si>
  <si>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</si>
  <si>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</si>
  <si>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</si>
  <si>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</si>
  <si>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</si>
  <si>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</si>
  <si>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</si>
  <si>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</si>
  <si>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</si>
  <si>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</si>
  <si>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</si>
  <si>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</si>
  <si>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</si>
  <si>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</si>
  <si>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</si>
  <si>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</si>
  <si>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</si>
  <si>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</si>
  <si>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</si>
  <si>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</si>
  <si>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</si>
  <si>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</si>
  <si>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</si>
  <si>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</si>
  <si>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</si>
  <si>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</si>
  <si>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</si>
  <si>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</si>
  <si>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</si>
  <si>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</si>
  <si>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</si>
  <si>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</si>
  <si>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</si>
  <si>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</si>
  <si>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</si>
  <si>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</si>
  <si>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</si>
  <si>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</si>
  <si>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</si>
  <si>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</si>
  <si>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</si>
  <si>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</si>
  <si>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</si>
  <si>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</si>
  <si>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</si>
  <si>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</si>
  <si>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</si>
  <si>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</si>
  <si>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</si>
  <si>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</si>
  <si>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</si>
  <si>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</si>
  <si>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</si>
  <si>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</si>
  <si>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</si>
  <si>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</si>
  <si>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</si>
  <si>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</si>
  <si>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</si>
  <si>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</si>
  <si>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</si>
  <si>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</si>
  <si>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</si>
  <si>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</si>
  <si>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</si>
  <si>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</si>
  <si>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</si>
  <si>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</si>
  <si>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</si>
  <si>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</si>
  <si>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</si>
  <si>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</si>
  <si>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</si>
  <si>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</si>
  <si>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</si>
  <si>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</si>
  <si>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</si>
  <si>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</si>
  <si>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</si>
  <si>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</si>
  <si>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</si>
  <si>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</si>
  <si>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</si>
  <si>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</si>
  <si>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</si>
  <si>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</si>
  <si>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</si>
  <si>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</si>
  <si>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</si>
  <si>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</si>
  <si>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</si>
  <si>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</si>
  <si>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</si>
  <si>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</si>
  <si>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</si>
  <si>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</si>
  <si>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</si>
  <si>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</si>
  <si>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</si>
  <si>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</si>
  <si>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</si>
  <si>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</si>
  <si>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</si>
  <si>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</si>
  <si>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</si>
  <si>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</si>
  <si>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</si>
  <si>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</si>
  <si>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</si>
  <si>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</si>
  <si>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</si>
  <si>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</si>
  <si>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</si>
  <si>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</si>
  <si>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</si>
  <si>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</si>
  <si>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</si>
  <si>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</si>
  <si>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</si>
  <si>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</si>
  <si>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</si>
  <si>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</si>
  <si>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</si>
  <si>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</si>
  <si>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</si>
  <si>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</si>
  <si>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</si>
  <si>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</si>
  <si>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</si>
  <si>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</si>
  <si>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</si>
  <si>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</si>
  <si>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</si>
  <si>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</si>
  <si>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</si>
  <si>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</si>
  <si>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</si>
  <si>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</si>
  <si>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</si>
  <si>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</si>
  <si>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</si>
  <si>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</si>
  <si>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</si>
  <si>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</si>
  <si>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</si>
  <si>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</si>
  <si>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</si>
  <si>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</si>
  <si>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</si>
  <si>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</si>
  <si>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</si>
  <si>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</si>
  <si>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</si>
  <si>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</si>
  <si>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</si>
  <si>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</si>
  <si>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</si>
  <si>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</si>
  <si>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</si>
  <si>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</si>
  <si>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</si>
  <si>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</si>
  <si>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</si>
  <si>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</si>
  <si>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</si>
  <si>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</si>
  <si>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</si>
  <si>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</si>
  <si>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</si>
  <si>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</si>
  <si>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</si>
  <si>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</si>
  <si>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</si>
  <si>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</si>
  <si>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</si>
  <si>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</si>
  <si>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</si>
  <si>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</si>
  <si>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</si>
  <si>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</si>
  <si>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</si>
  <si>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</si>
  <si>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</si>
  <si>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</si>
  <si>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</si>
  <si>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</si>
  <si>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</si>
  <si>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</si>
  <si>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</si>
  <si>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</si>
  <si>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</si>
  <si>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</si>
  <si>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</si>
  <si>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</si>
  <si>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</si>
  <si>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</si>
  <si>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</si>
  <si>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</si>
  <si>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</si>
  <si>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</si>
  <si>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</si>
  <si>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</si>
  <si>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</si>
  <si>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</si>
  <si>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</si>
  <si>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</si>
  <si>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</si>
  <si>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</si>
  <si>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</si>
  <si>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</si>
  <si>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</si>
  <si>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</si>
  <si>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</si>
  <si>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</si>
  <si>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</si>
  <si>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</si>
  <si>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</si>
  <si>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</si>
  <si>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</si>
  <si>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</si>
  <si>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</si>
  <si>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</si>
  <si>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</si>
  <si>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</si>
  <si>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</si>
  <si>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</si>
  <si>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</si>
  <si>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</si>
  <si>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</si>
  <si>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</si>
  <si>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</si>
  <si>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</si>
  <si>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</si>
  <si>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</si>
  <si>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</si>
  <si>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</si>
  <si>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</si>
  <si>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</si>
  <si>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</si>
  <si>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</si>
  <si>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</si>
  <si>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</si>
  <si>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</si>
  <si>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</si>
  <si>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</si>
  <si>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</si>
  <si>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</si>
  <si>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</si>
  <si>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</si>
  <si>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</si>
  <si>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</si>
  <si>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</si>
  <si>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</si>
  <si>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</si>
  <si>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</si>
  <si>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</si>
  <si>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</si>
  <si>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</si>
  <si>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</si>
  <si>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</si>
  <si>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</si>
  <si>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</si>
  <si>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</si>
  <si>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</si>
  <si>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</si>
  <si>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</si>
  <si>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</si>
  <si>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</si>
  <si>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</si>
  <si>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</si>
  <si>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</si>
  <si>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</si>
  <si>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</si>
  <si>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</si>
  <si>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</si>
  <si>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</si>
  <si>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</si>
  <si>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</si>
  <si>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</si>
  <si>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</si>
  <si>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</si>
  <si>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</si>
  <si>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</si>
  <si>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</si>
  <si>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</si>
  <si>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</si>
  <si>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</si>
  <si>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</si>
  <si>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</si>
  <si>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</si>
  <si>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</si>
  <si>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</si>
  <si>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</si>
  <si>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</si>
  <si>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</si>
  <si>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</si>
  <si>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</si>
  <si>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</si>
  <si>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</si>
  <si>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</si>
  <si>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</si>
  <si>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</si>
  <si>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</si>
  <si>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</si>
  <si>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</si>
  <si>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</si>
  <si>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</si>
  <si>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</si>
  <si>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</si>
  <si>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</si>
  <si>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</si>
  <si>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</si>
  <si>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</si>
  <si>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</si>
  <si>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</si>
  <si>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</si>
  <si>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</si>
  <si>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</si>
  <si>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</si>
  <si>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</si>
  <si>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</si>
  <si>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</si>
  <si>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</si>
  <si>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</si>
  <si>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</si>
  <si>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</si>
  <si>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</si>
  <si>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</si>
  <si>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</si>
  <si>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</si>
  <si>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</si>
  <si>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</si>
  <si>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</si>
  <si>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</si>
  <si>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</si>
  <si>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</si>
  <si>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</si>
  <si>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</si>
  <si>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</si>
  <si>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</si>
  <si>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</si>
  <si>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</si>
  <si>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</si>
  <si>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</si>
  <si>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</si>
  <si>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</si>
  <si>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</si>
  <si>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</si>
  <si>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</si>
  <si>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</si>
  <si>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</si>
  <si>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</si>
  <si>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</si>
  <si>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</si>
  <si>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</si>
  <si>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</si>
  <si>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</si>
  <si>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</si>
  <si>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</si>
  <si>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</si>
  <si>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</si>
  <si>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</si>
  <si>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</si>
  <si>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</si>
  <si>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</si>
  <si>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</si>
  <si>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</si>
  <si>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</si>
  <si>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</si>
  <si>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</si>
  <si>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</si>
  <si>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</si>
  <si>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</si>
  <si>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</si>
  <si>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</si>
  <si>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</si>
  <si>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</si>
  <si>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</si>
  <si>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</si>
  <si>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</si>
  <si>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</si>
  <si>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</si>
  <si>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</si>
  <si>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</si>
  <si>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</si>
  <si>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</si>
  <si>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</si>
  <si>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</si>
  <si>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</si>
  <si>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</si>
  <si>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</si>
  <si>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</si>
  <si>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</si>
  <si>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</si>
  <si>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</si>
  <si>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</si>
  <si>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</si>
  <si>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</si>
  <si>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</si>
  <si>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</si>
  <si>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</si>
  <si>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</si>
  <si>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</si>
  <si>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</si>
  <si>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</si>
  <si>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</si>
  <si>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</si>
  <si>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</si>
  <si>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</si>
  <si>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</si>
  <si>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</si>
  <si>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</si>
  <si>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</si>
  <si>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</si>
  <si>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</si>
  <si>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</si>
  <si>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</si>
  <si>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</si>
  <si>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</si>
  <si>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</si>
  <si>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</si>
  <si>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</si>
  <si>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</si>
  <si>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</si>
  <si>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</si>
  <si>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</si>
  <si>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</si>
  <si>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</si>
  <si>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</si>
  <si>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</si>
  <si>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</si>
  <si>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</si>
  <si>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</si>
  <si>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</si>
  <si>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</si>
  <si>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</si>
  <si>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</si>
  <si>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</si>
  <si>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</si>
  <si>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</si>
  <si>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</si>
  <si>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</si>
  <si>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</si>
  <si>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</si>
  <si>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</si>
  <si>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</si>
  <si>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</si>
  <si>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</si>
  <si>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</si>
  <si>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</si>
  <si>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</si>
  <si>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</si>
  <si>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</si>
  <si>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</si>
  <si>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</si>
  <si>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</si>
  <si>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</si>
  <si>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</si>
  <si>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</si>
  <si>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</si>
  <si>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</si>
  <si>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</si>
  <si>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</si>
  <si>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</si>
  <si>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</si>
  <si>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</si>
  <si>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</si>
  <si>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</si>
  <si>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</si>
  <si>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</si>
  <si>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</si>
  <si>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</si>
  <si>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</si>
  <si>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</si>
  <si>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</si>
  <si>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</si>
  <si>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</si>
  <si>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</si>
  <si>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</si>
  <si>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</si>
  <si>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</si>
  <si>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</si>
  <si>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</si>
  <si>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</si>
  <si>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</si>
  <si>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</si>
  <si>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</si>
  <si>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</si>
  <si>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</si>
  <si>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</si>
  <si>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</si>
  <si>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</si>
  <si>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</si>
  <si>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</si>
  <si>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</si>
  <si>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</si>
  <si>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</si>
  <si>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</si>
  <si>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</si>
  <si>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</si>
  <si>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</si>
  <si>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</si>
  <si>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</si>
  <si>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</si>
  <si>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</si>
  <si>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</si>
  <si>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</si>
  <si>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</si>
  <si>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</si>
  <si>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</si>
  <si>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</si>
  <si>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</si>
  <si>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</si>
  <si>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</si>
  <si>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</si>
  <si>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</si>
  <si>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</si>
  <si>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</si>
  <si>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</si>
  <si>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</si>
  <si>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</si>
  <si>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</si>
  <si>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</si>
  <si>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</si>
  <si>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</si>
  <si>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</si>
  <si>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</si>
  <si>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</si>
  <si>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</si>
  <si>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</si>
  <si>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</si>
  <si>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</si>
  <si>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</si>
  <si>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</si>
  <si>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</si>
  <si>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</si>
  <si>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</si>
  <si>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</si>
  <si>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</si>
  <si>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</si>
  <si>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</si>
  <si>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</si>
  <si>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</si>
  <si>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</si>
  <si>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</si>
  <si>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</si>
  <si>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</si>
  <si>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</si>
  <si>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</si>
  <si>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</si>
  <si>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</si>
  <si>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</si>
  <si>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</si>
  <si>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</si>
  <si>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</si>
  <si>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</si>
  <si>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</si>
  <si>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</si>
  <si>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</si>
  <si>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</si>
  <si>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</si>
  <si>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</si>
  <si>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</si>
  <si>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</si>
  <si>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</si>
  <si>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</si>
  <si>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</si>
  <si>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</si>
  <si>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</si>
  <si>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</si>
  <si>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</si>
  <si>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</si>
  <si>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</si>
  <si>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</si>
  <si>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</si>
  <si>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</si>
  <si>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</si>
  <si>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</si>
  <si>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</si>
  <si>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</si>
  <si>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</si>
  <si>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</si>
  <si>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</si>
  <si>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</si>
  <si>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</si>
  <si>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</si>
  <si>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</si>
  <si>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</si>
  <si>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</si>
  <si>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</si>
  <si>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</si>
  <si>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</si>
  <si>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</si>
  <si>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</si>
  <si>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</si>
  <si>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</si>
  <si>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</si>
  <si>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</si>
  <si>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</si>
  <si>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</si>
  <si>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</si>
  <si>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</si>
  <si>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</si>
  <si>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</si>
  <si>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</si>
  <si>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</si>
  <si>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</si>
  <si>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</si>
  <si>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</si>
  <si>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</si>
  <si>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</si>
  <si>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</si>
  <si>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</si>
  <si>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</si>
  <si>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</si>
  <si>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</si>
  <si>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</si>
  <si>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</si>
  <si>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</si>
  <si>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</si>
  <si>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</si>
  <si>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</si>
  <si>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</si>
  <si>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</si>
  <si>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</si>
  <si>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</si>
  <si>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</si>
  <si>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</si>
  <si>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</si>
  <si>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</si>
  <si>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</si>
  <si>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</si>
  <si>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</si>
  <si>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</si>
  <si>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</si>
  <si>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</si>
  <si>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</si>
  <si>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</si>
  <si>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</si>
  <si>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</si>
  <si>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</si>
  <si>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</si>
  <si>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</si>
  <si>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</si>
  <si>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</si>
  <si>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</si>
  <si>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</si>
  <si>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</si>
  <si>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</si>
  <si>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</si>
  <si>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</si>
  <si>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</si>
  <si>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</si>
  <si>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</si>
  <si>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</si>
  <si>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</si>
  <si>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</si>
  <si>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</si>
  <si>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</si>
  <si>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</si>
  <si>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</si>
  <si>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</si>
  <si>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</si>
  <si>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</si>
  <si>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</si>
  <si>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</si>
  <si>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</si>
  <si>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</si>
  <si>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</si>
  <si>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</si>
  <si>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</si>
  <si>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</si>
  <si>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</si>
  <si>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</si>
  <si>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</si>
  <si>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</si>
  <si>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</si>
  <si>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</si>
  <si>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</si>
  <si>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</si>
  <si>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</si>
  <si>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</si>
  <si>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</si>
  <si>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</si>
  <si>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</si>
  <si>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</si>
  <si>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</si>
  <si>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</si>
  <si>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</si>
  <si>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</si>
  <si>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</si>
  <si>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</si>
  <si>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</si>
  <si>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</si>
  <si>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</si>
  <si>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</si>
  <si>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</si>
  <si>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</si>
  <si>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</si>
  <si>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</si>
  <si>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</si>
  <si>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</si>
  <si>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</si>
  <si>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</si>
  <si>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</si>
  <si>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</si>
  <si>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</si>
  <si>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</si>
  <si>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</si>
  <si>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</si>
  <si>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</si>
  <si>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</si>
  <si>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</si>
  <si>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</si>
  <si>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</si>
  <si>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</si>
  <si>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</si>
  <si>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</si>
  <si>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</si>
  <si>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</si>
  <si>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</si>
  <si>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</si>
  <si>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</si>
  <si>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</si>
  <si>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</si>
  <si>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</si>
  <si>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</si>
  <si>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</si>
  <si>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</si>
  <si>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</si>
  <si>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</si>
  <si>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</si>
  <si>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</si>
  <si>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</si>
  <si>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</si>
  <si>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</si>
  <si>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</si>
  <si>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</si>
  <si>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</si>
  <si>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</si>
  <si>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</si>
  <si>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</si>
  <si>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</si>
  <si>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</si>
  <si>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</si>
  <si>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</si>
  <si>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</si>
  <si>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</si>
  <si>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</si>
  <si>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</si>
  <si>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</si>
  <si>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</si>
  <si>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</si>
  <si>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</si>
  <si>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</si>
  <si>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</si>
  <si>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</si>
  <si>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</si>
  <si>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</si>
  <si>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</si>
  <si>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</si>
  <si>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</si>
  <si>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</si>
  <si>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</si>
  <si>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</si>
  <si>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</si>
  <si>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</si>
  <si>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</si>
  <si>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</si>
  <si>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</si>
  <si>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</si>
  <si>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</si>
  <si>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</si>
  <si>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</si>
  <si>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</si>
  <si>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</si>
  <si>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</si>
  <si>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</si>
  <si>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</si>
  <si>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</si>
  <si>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</si>
  <si>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</si>
  <si>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</si>
  <si>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</si>
  <si>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</si>
  <si>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</si>
  <si>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</si>
  <si>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</si>
  <si>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</si>
  <si>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</si>
  <si>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</si>
  <si>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</si>
  <si>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</si>
  <si>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</si>
  <si>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</si>
  <si>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</si>
  <si>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</si>
  <si>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</si>
  <si>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</si>
  <si>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</si>
  <si>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</si>
  <si>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</si>
  <si>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</si>
  <si>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</si>
  <si>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</si>
  <si>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</si>
  <si>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</si>
  <si>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</si>
  <si>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</si>
  <si>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</si>
  <si>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</si>
  <si>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</si>
  <si>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</si>
  <si>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</si>
  <si>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</si>
  <si>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</si>
  <si>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</si>
  <si>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</si>
  <si>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</si>
  <si>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</si>
  <si>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</si>
  <si>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</si>
  <si>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</si>
  <si>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</si>
  <si>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</si>
  <si>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</si>
  <si>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</si>
  <si>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</si>
  <si>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</si>
  <si>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</si>
  <si>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</si>
  <si>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</si>
  <si>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</si>
  <si>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</si>
  <si>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</si>
  <si>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</si>
  <si>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</si>
  <si>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</si>
  <si>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</si>
  <si>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</si>
  <si>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</si>
  <si>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</si>
  <si>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</si>
  <si>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</si>
  <si>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</si>
  <si>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</si>
  <si>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</si>
  <si>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</si>
  <si>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</si>
  <si>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</si>
  <si>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</si>
  <si>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</si>
  <si>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</si>
  <si>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</si>
  <si>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</si>
  <si>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</si>
  <si>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</si>
  <si>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</si>
  <si>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</si>
  <si>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</si>
  <si>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</si>
  <si>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</si>
  <si>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</si>
  <si>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</si>
  <si>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</si>
  <si>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</si>
  <si>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</si>
  <si>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</si>
  <si>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</si>
  <si>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</si>
  <si>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</si>
  <si>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</si>
  <si>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</si>
  <si>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</si>
  <si>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</si>
  <si>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</si>
  <si>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</si>
  <si>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</si>
  <si>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</si>
  <si>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</si>
  <si>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</si>
  <si>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</si>
  <si>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</si>
  <si>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</si>
  <si>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</si>
  <si>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</si>
  <si>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</si>
  <si>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</si>
  <si>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</si>
  <si>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</si>
  <si>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</si>
  <si>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</si>
  <si>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</si>
  <si>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</si>
  <si>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</si>
  <si>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</si>
  <si>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</si>
  <si>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</si>
  <si>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</si>
  <si>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</si>
  <si>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</si>
  <si>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</si>
  <si>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</si>
  <si>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</si>
  <si>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</si>
  <si>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</si>
  <si>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</si>
  <si>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</si>
  <si>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</si>
  <si>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</si>
  <si>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</si>
  <si>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</si>
  <si>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</si>
  <si>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</si>
  <si>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</si>
  <si>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</si>
  <si>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</si>
  <si>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</si>
  <si>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</si>
  <si>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</si>
  <si>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</si>
  <si>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</si>
  <si>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</si>
  <si>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</si>
  <si>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</si>
  <si>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</si>
  <si>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</si>
  <si>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</si>
  <si>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</si>
  <si>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</si>
  <si>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</si>
  <si>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</si>
  <si>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</si>
  <si>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</si>
  <si>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</si>
  <si>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</si>
  <si>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</si>
  <si>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</si>
  <si>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</si>
  <si>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</si>
  <si>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</si>
  <si>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</si>
  <si>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</si>
  <si>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</si>
  <si>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</si>
  <si>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</si>
  <si>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</si>
  <si>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</si>
  <si>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</si>
  <si>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</si>
  <si>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</si>
  <si>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</si>
  <si>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</si>
  <si>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</si>
  <si>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</si>
  <si>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</si>
  <si>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</si>
  <si>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</si>
  <si>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</si>
  <si>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</si>
  <si>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</si>
  <si>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</si>
  <si>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</si>
  <si>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</si>
  <si>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</si>
  <si>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</si>
  <si>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</si>
  <si>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</si>
  <si>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</si>
  <si>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</si>
  <si>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</si>
  <si>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</si>
  <si>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</si>
  <si>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</si>
  <si>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</si>
  <si>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</si>
  <si>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</si>
  <si>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</si>
  <si>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</si>
  <si>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</si>
  <si>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</si>
  <si>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</si>
  <si>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</si>
  <si>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</si>
  <si>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</si>
  <si>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</si>
  <si>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</si>
  <si>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</si>
  <si>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</si>
  <si>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</si>
  <si>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</si>
  <si>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</si>
  <si>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</si>
  <si>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</si>
  <si>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</si>
  <si>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</si>
  <si>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</si>
  <si>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</si>
  <si>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</si>
  <si>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</si>
  <si>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</si>
  <si>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</si>
  <si>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</si>
  <si>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</si>
  <si>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</si>
  <si>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</si>
  <si>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</si>
  <si>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</si>
  <si>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</si>
  <si>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</si>
  <si>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</si>
  <si>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</si>
  <si>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</si>
  <si>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</si>
  <si>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</si>
  <si>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</si>
  <si>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</si>
  <si>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</si>
  <si>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</si>
  <si>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</si>
  <si>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</si>
  <si>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</si>
  <si>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</si>
  <si>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</si>
  <si>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</si>
  <si>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</si>
  <si>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</si>
  <si>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</si>
  <si>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</si>
  <si>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</si>
  <si>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</si>
  <si>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</si>
  <si>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</si>
  <si>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</si>
  <si>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</si>
  <si>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</si>
  <si>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</si>
  <si>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</si>
  <si>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</si>
  <si>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</si>
  <si>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</si>
  <si>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</si>
  <si>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</si>
  <si>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</si>
  <si>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</si>
  <si>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</si>
  <si>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</si>
  <si>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</si>
  <si>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</si>
  <si>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</si>
  <si>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</si>
  <si>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</si>
  <si>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</si>
  <si>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</si>
  <si>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</si>
  <si>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</si>
  <si>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</si>
  <si>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</si>
  <si>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</si>
  <si>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</si>
  <si>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</si>
  <si>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</si>
  <si>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</si>
  <si>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</si>
  <si>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</si>
  <si>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</si>
  <si>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</si>
  <si>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</si>
  <si>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</si>
  <si>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</si>
  <si>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</si>
  <si>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</si>
  <si>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</si>
  <si>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</si>
  <si>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</si>
  <si>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</si>
  <si>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</si>
  <si>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</si>
  <si>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</si>
  <si>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</si>
  <si>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</si>
  <si>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</si>
  <si>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</si>
  <si>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</si>
  <si>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</si>
  <si>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</si>
  <si>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</si>
  <si>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</si>
  <si>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</si>
  <si>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</si>
  <si>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</si>
  <si>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</si>
  <si>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</si>
  <si>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</si>
  <si>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</si>
  <si>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</si>
  <si>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</si>
  <si>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</si>
  <si>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</si>
  <si>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</si>
  <si>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</si>
  <si>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</si>
  <si>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</si>
  <si>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</si>
  <si>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</si>
  <si>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</si>
  <si>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</si>
  <si>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</si>
  <si>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</si>
  <si>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</si>
  <si>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</si>
  <si>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</si>
  <si>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</si>
  <si>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</si>
  <si>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</si>
  <si>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</si>
  <si>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</si>
  <si>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</si>
  <si>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</si>
  <si>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</si>
  <si>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</si>
  <si>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</si>
  <si>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</si>
  <si>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</si>
  <si>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</si>
  <si>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</si>
  <si>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</si>
  <si>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</si>
  <si>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</si>
  <si>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</si>
  <si>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</si>
  <si>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</si>
  <si>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</si>
  <si>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</si>
  <si>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</si>
  <si>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</si>
  <si>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</si>
  <si>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</si>
  <si>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</si>
  <si>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</si>
  <si>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</si>
  <si>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</si>
  <si>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</si>
  <si>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</si>
  <si>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</si>
  <si>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</si>
  <si>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</si>
  <si>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</si>
  <si>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</si>
  <si>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</si>
  <si>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</si>
  <si>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</si>
  <si>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</si>
  <si>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</si>
  <si>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</si>
  <si>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</si>
  <si>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</si>
  <si>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</si>
  <si>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</si>
  <si>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</si>
  <si>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</si>
  <si>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</si>
  <si>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</si>
  <si>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</si>
  <si>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</si>
  <si>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</si>
  <si>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</si>
  <si>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</si>
  <si>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</si>
  <si>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</si>
  <si>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</si>
  <si>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</si>
  <si>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</si>
  <si>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</si>
  <si>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</si>
  <si>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</si>
  <si>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</si>
  <si>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</si>
  <si>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</si>
  <si>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</si>
  <si>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</si>
  <si>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</si>
  <si>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</si>
  <si>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</si>
  <si>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</si>
  <si>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</si>
  <si>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</si>
  <si>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</si>
  <si>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</si>
  <si>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</si>
  <si>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</si>
  <si>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</si>
  <si>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</si>
  <si>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</si>
  <si>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</si>
  <si>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</si>
  <si>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</si>
  <si>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</si>
  <si>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</si>
  <si>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</si>
  <si>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</si>
  <si>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</si>
  <si>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</si>
  <si>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</si>
  <si>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</si>
  <si>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</si>
  <si>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</si>
  <si>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</si>
  <si>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</si>
  <si>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</si>
  <si>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</si>
  <si>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</si>
  <si>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</si>
  <si>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</si>
  <si>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</si>
  <si>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</si>
  <si>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</si>
  <si>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</si>
  <si>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</si>
  <si>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</si>
  <si>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</si>
  <si>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</si>
  <si>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</si>
  <si>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</si>
  <si>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</si>
  <si>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</si>
  <si>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</si>
  <si>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</si>
  <si>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</si>
  <si>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</si>
  <si>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</si>
  <si>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</si>
  <si>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</si>
  <si>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</si>
  <si>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</si>
  <si>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</si>
  <si>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</si>
  <si>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</si>
  <si>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</si>
  <si>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</si>
  <si>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</si>
  <si>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</si>
  <si>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</si>
  <si>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</si>
  <si>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</si>
  <si>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</si>
  <si>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</si>
  <si>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</si>
  <si>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</si>
  <si>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</si>
  <si>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</si>
  <si>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</si>
  <si>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</si>
  <si>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</si>
  <si>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</si>
  <si>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</si>
  <si>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</si>
  <si>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</si>
  <si>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</si>
  <si>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</si>
  <si>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</si>
  <si>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</si>
  <si>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</si>
  <si>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</si>
  <si>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</si>
  <si>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</si>
  <si>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</si>
  <si>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</si>
  <si>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</si>
  <si>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</si>
  <si>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</si>
  <si>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</si>
  <si>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</si>
  <si>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</si>
  <si>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</si>
  <si>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</si>
  <si>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</si>
  <si>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</si>
  <si>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</si>
  <si>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</si>
  <si>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</si>
  <si>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</si>
  <si>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</si>
  <si>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</si>
  <si>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</si>
  <si>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</si>
  <si>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</si>
  <si>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</si>
  <si>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</si>
  <si>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</si>
  <si>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</si>
  <si>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</si>
  <si>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</si>
  <si>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</si>
  <si>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</si>
  <si>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</si>
  <si>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</si>
  <si>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</si>
  <si>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</si>
  <si>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</si>
  <si>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</si>
  <si>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</si>
  <si>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</si>
  <si>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</si>
  <si>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</si>
  <si>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</si>
  <si>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</si>
  <si>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</si>
  <si>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</si>
  <si>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</si>
  <si>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</si>
  <si>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</si>
  <si>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</si>
  <si>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</si>
  <si>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</si>
  <si>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</si>
  <si>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</si>
  <si>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</si>
  <si>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</si>
  <si>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</si>
  <si>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</si>
  <si>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</si>
  <si>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</si>
  <si>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</si>
  <si>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</si>
  <si>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</si>
  <si>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</si>
  <si>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</si>
  <si>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</si>
  <si>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</si>
  <si>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</si>
  <si>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</si>
  <si>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</si>
  <si>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</si>
  <si>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</si>
  <si>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</si>
  <si>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</si>
  <si>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</si>
  <si>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</si>
  <si>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</si>
  <si>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</si>
  <si>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</si>
  <si>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</si>
  <si>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</si>
  <si>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</si>
  <si>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</si>
  <si>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</si>
  <si>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</si>
  <si>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</si>
  <si>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</si>
  <si>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</si>
  <si>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</si>
  <si>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</si>
  <si>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</si>
  <si>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</si>
  <si>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</si>
  <si>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</si>
  <si>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</si>
  <si>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</si>
  <si>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</si>
  <si>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</si>
  <si>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</si>
  <si>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</si>
  <si>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</si>
  <si>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</si>
  <si>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</si>
  <si>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</si>
  <si>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</si>
  <si>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</si>
  <si>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</si>
  <si>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</si>
  <si>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</si>
  <si>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</si>
  <si>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</si>
  <si>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</si>
  <si>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</si>
  <si>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</si>
  <si>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</si>
  <si>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</si>
  <si>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</si>
  <si>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</si>
  <si>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</si>
  <si>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</si>
  <si>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</si>
  <si>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</si>
  <si>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</si>
  <si>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</si>
  <si>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</si>
  <si>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</si>
  <si>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</si>
  <si>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</si>
  <si>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</si>
  <si>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</si>
  <si>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</si>
  <si>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</si>
  <si>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</si>
  <si>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</si>
  <si>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</si>
  <si>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</si>
  <si>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</si>
  <si>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</si>
  <si>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</si>
  <si>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</si>
  <si>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</si>
  <si>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</si>
  <si>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</si>
  <si>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</si>
  <si>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</si>
  <si>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</si>
  <si>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</si>
  <si>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</si>
  <si>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</si>
  <si>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</si>
  <si>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</si>
  <si>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</si>
  <si>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</si>
  <si>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</si>
  <si>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</si>
  <si>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</si>
  <si>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</si>
  <si>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</si>
  <si>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</si>
  <si>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</si>
  <si>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</si>
  <si>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</si>
  <si>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</si>
  <si>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</si>
  <si>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</si>
  <si>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</si>
  <si>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</si>
  <si>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</si>
  <si>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</si>
  <si>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</si>
  <si>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</si>
  <si>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</si>
  <si>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</si>
  <si>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</si>
  <si>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</si>
  <si>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</si>
  <si>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</si>
  <si>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</si>
  <si>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</si>
  <si>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</si>
  <si>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</si>
  <si>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</si>
  <si>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</si>
  <si>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</si>
  <si>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</si>
  <si>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</si>
  <si>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</si>
  <si>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</si>
  <si>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</si>
  <si>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</si>
  <si>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</si>
  <si>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</si>
  <si>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</si>
  <si>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</si>
  <si>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</si>
  <si>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</si>
  <si>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</si>
  <si>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</si>
  <si>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</si>
  <si>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</si>
  <si>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</si>
  <si>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</si>
  <si>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</si>
  <si>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</si>
  <si>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</si>
  <si>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</si>
  <si>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</si>
  <si>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</si>
  <si>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</si>
  <si>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</si>
  <si>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</si>
  <si>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</si>
  <si>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</si>
  <si>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</si>
  <si>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</si>
  <si>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</si>
  <si>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</si>
  <si>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</si>
  <si>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</si>
  <si>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</si>
  <si>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</si>
  <si>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</si>
  <si>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</si>
  <si>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</si>
  <si>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</si>
  <si>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</si>
  <si>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</si>
  <si>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</si>
  <si>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</si>
  <si>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</si>
  <si>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</si>
  <si>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</si>
  <si>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</si>
  <si>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</si>
  <si>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</si>
  <si>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</si>
  <si>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</si>
  <si>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</si>
  <si>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</si>
  <si>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</si>
  <si>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</si>
  <si>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</si>
  <si>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</si>
  <si>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</si>
  <si>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</si>
  <si>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</si>
  <si>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</si>
  <si>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</si>
  <si>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</si>
  <si>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</si>
  <si>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</si>
  <si>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</si>
  <si>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</si>
  <si>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</si>
  <si>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</si>
  <si>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</si>
  <si>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</si>
  <si>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</si>
  <si>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</si>
  <si>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</si>
  <si>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</si>
  <si>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</si>
  <si>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</si>
  <si>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</si>
  <si>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</si>
  <si>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</si>
  <si>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</si>
  <si>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</si>
  <si>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</si>
  <si>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</si>
  <si>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</si>
  <si>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</si>
  <si>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</si>
  <si>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</si>
  <si>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</si>
  <si>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</si>
  <si>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</si>
  <si>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</si>
  <si>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</si>
  <si>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</si>
  <si>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</si>
  <si>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</si>
  <si>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</si>
  <si>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</si>
  <si>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</si>
  <si>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</si>
  <si>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</si>
  <si>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</si>
  <si>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</si>
  <si>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</si>
  <si>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</si>
  <si>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</si>
  <si>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</si>
  <si>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</si>
  <si>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</si>
  <si>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</si>
  <si>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</si>
  <si>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</si>
  <si>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</si>
  <si>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</si>
  <si>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</si>
  <si>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</si>
  <si>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</si>
  <si>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</si>
  <si>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</si>
  <si>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</si>
  <si>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</si>
  <si>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</si>
  <si>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</si>
  <si>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</si>
  <si>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</si>
  <si>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</si>
  <si>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</si>
  <si>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</si>
  <si>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</si>
  <si>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</si>
  <si>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</si>
  <si>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</si>
  <si>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</si>
  <si>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</si>
  <si>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</si>
  <si>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</si>
  <si>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</si>
  <si>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</si>
  <si>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</si>
  <si>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</si>
  <si>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</si>
  <si>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</si>
  <si>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</si>
  <si>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</si>
  <si>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</si>
  <si>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</si>
  <si>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</si>
  <si>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</si>
  <si>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</si>
  <si>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</si>
  <si>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</si>
  <si>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</si>
  <si>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</si>
  <si>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</si>
  <si>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</si>
  <si>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</si>
  <si>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</si>
  <si>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</si>
  <si>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</si>
  <si>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</si>
  <si>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</si>
  <si>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</si>
  <si>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</si>
  <si>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</si>
  <si>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</si>
  <si>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</si>
  <si>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</si>
  <si>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</si>
  <si>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</si>
  <si>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</si>
  <si>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</si>
  <si>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</si>
  <si>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</si>
  <si>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</si>
  <si>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</si>
  <si>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</si>
  <si>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</si>
  <si>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</si>
  <si>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</si>
  <si>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</si>
  <si>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</si>
  <si>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</si>
  <si>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</si>
  <si>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</si>
  <si>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</si>
  <si>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</si>
  <si>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</si>
  <si>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</si>
  <si>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</si>
  <si>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</si>
  <si>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</si>
  <si>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</si>
  <si>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</si>
  <si>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</si>
  <si>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</si>
  <si>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</si>
  <si>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</si>
  <si>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</si>
  <si>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</si>
  <si>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</si>
  <si>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</si>
  <si>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</si>
  <si>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</si>
  <si>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</si>
  <si>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</si>
  <si>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</si>
  <si>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</si>
  <si>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</si>
  <si>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</si>
  <si>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</si>
  <si>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</si>
  <si>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</si>
  <si>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</si>
  <si>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</si>
  <si>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</si>
  <si>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</si>
  <si>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</si>
  <si>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</si>
  <si>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</si>
  <si>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</si>
  <si>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</si>
  <si>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</si>
  <si>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</si>
  <si>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</si>
  <si>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</si>
  <si>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</si>
  <si>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</si>
  <si>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</si>
  <si>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</si>
  <si>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</si>
  <si>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</si>
  <si>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</si>
  <si>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</si>
  <si>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</si>
  <si>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</si>
  <si>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</si>
  <si>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</si>
  <si>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</si>
  <si>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</si>
  <si>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</si>
  <si>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</si>
  <si>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</si>
  <si>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</si>
  <si>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</si>
  <si>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</si>
  <si>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</si>
  <si>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</si>
  <si>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</si>
  <si>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</si>
  <si>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</si>
  <si>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</si>
  <si>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</si>
  <si>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</si>
  <si>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</si>
  <si>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</si>
  <si>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</si>
  <si>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</si>
  <si>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</si>
  <si>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</si>
  <si>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</si>
  <si>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</si>
  <si>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</si>
  <si>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</si>
  <si>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</si>
  <si>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</si>
  <si>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</si>
  <si>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</si>
  <si>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</si>
  <si>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</si>
  <si>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</si>
  <si>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</si>
  <si>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</si>
  <si>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</si>
  <si>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</si>
  <si>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</si>
  <si>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</si>
  <si>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</si>
  <si>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</si>
  <si>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</si>
  <si>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</si>
  <si>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</si>
  <si>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</si>
  <si>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</si>
  <si>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</si>
  <si>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</si>
  <si>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</si>
  <si>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</si>
  <si>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</si>
  <si>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</si>
  <si>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</si>
  <si>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</si>
  <si>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</si>
  <si>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</si>
  <si>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</si>
  <si>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</si>
  <si>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</si>
  <si>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</si>
  <si>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</si>
  <si>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</si>
  <si>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</si>
  <si>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</si>
  <si>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</si>
  <si>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</si>
  <si>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</si>
  <si>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</si>
  <si>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</si>
  <si>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</si>
  <si>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</si>
  <si>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</si>
  <si>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</si>
  <si>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</si>
  <si>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</si>
  <si>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</si>
  <si>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</si>
  <si>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</si>
  <si>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</si>
  <si>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</si>
  <si>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</si>
  <si>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</si>
  <si>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</si>
  <si>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</si>
  <si>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</si>
  <si>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</si>
  <si>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</si>
  <si>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</si>
  <si>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</si>
  <si>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</si>
  <si>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</si>
  <si>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</si>
  <si>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</si>
  <si>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</si>
  <si>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</si>
  <si>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</si>
  <si>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</si>
  <si>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</si>
  <si>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</si>
  <si>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</si>
  <si>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</si>
  <si>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</si>
  <si>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</si>
  <si>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</si>
  <si>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</si>
  <si>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</si>
  <si>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</si>
  <si>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</si>
  <si>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</si>
  <si>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</si>
  <si>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</si>
  <si>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</si>
  <si>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</si>
  <si>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</si>
  <si>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</si>
  <si>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</si>
  <si>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</si>
  <si>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</si>
  <si>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</si>
  <si>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</si>
  <si>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</si>
  <si>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</si>
  <si>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</si>
  <si>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</si>
  <si>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</si>
  <si>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</si>
  <si>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</si>
  <si>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</si>
  <si>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</si>
  <si>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</si>
  <si>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</si>
  <si>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</si>
  <si>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</si>
  <si>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</si>
  <si>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</si>
  <si>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</si>
  <si>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</si>
  <si>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</si>
  <si>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</si>
  <si>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</si>
  <si>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</si>
  <si>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</si>
  <si>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</si>
  <si>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</si>
  <si>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</si>
  <si>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</si>
  <si>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</si>
  <si>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</si>
  <si>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</si>
  <si>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</si>
  <si>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</si>
  <si>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</si>
  <si>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</si>
  <si>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</si>
  <si>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</si>
  <si>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</si>
  <si>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</si>
  <si>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</si>
  <si>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</si>
  <si>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</si>
  <si>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</si>
  <si>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</si>
  <si>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</si>
  <si>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</si>
  <si>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</si>
  <si>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</si>
  <si>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</si>
  <si>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</si>
  <si>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</si>
  <si>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</si>
  <si>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</si>
  <si>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</si>
  <si>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</si>
  <si>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</si>
  <si>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</si>
  <si>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</si>
  <si>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</si>
  <si>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</si>
  <si>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</si>
  <si>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</si>
  <si>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</si>
  <si>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</si>
  <si>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</si>
  <si>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</si>
  <si>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</si>
  <si>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</si>
  <si>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</si>
  <si>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</si>
  <si>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</si>
  <si>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</si>
  <si>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</si>
  <si>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</si>
  <si>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</si>
  <si>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</si>
  <si>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</si>
  <si>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</si>
  <si>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</si>
  <si>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</si>
  <si>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</si>
  <si>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</si>
  <si>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</si>
  <si>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</si>
  <si>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</si>
  <si>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</si>
  <si>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</si>
  <si>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</si>
  <si>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</si>
  <si>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</si>
  <si>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</si>
  <si>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</si>
  <si>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</si>
  <si>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</si>
  <si>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</si>
  <si>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</si>
  <si>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</si>
  <si>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</si>
  <si>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</si>
  <si>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</si>
  <si>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</si>
  <si>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</si>
  <si>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</si>
  <si>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</si>
  <si>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</si>
  <si>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</si>
  <si>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</si>
  <si>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</si>
  <si>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</si>
  <si>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</si>
  <si>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</si>
  <si>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</si>
  <si>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</si>
  <si>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</si>
  <si>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</si>
  <si>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</si>
  <si>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</si>
  <si>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</si>
  <si>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</si>
  <si>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</si>
  <si>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</si>
  <si>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</si>
  <si>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</si>
  <si>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</si>
  <si>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</si>
  <si>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</si>
  <si>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</si>
  <si>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</si>
  <si>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</si>
  <si>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</si>
  <si>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</si>
  <si>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</si>
  <si>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</si>
  <si>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</si>
  <si>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</si>
  <si>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</si>
  <si>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</si>
  <si>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</si>
  <si>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</si>
  <si>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</si>
  <si>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</si>
  <si>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</si>
  <si>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</si>
  <si>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</si>
  <si>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</si>
  <si>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</si>
  <si>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</si>
  <si>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</si>
  <si>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</si>
  <si>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</si>
  <si>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</si>
  <si>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</si>
  <si>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</si>
  <si>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</si>
  <si>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</si>
  <si>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</si>
  <si>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</si>
  <si>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</si>
  <si>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</si>
  <si>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</si>
  <si>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</si>
  <si>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</si>
  <si>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</si>
  <si>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</si>
  <si>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</si>
  <si>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</si>
  <si>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</si>
  <si>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</si>
  <si>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</si>
  <si>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</si>
  <si>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</si>
  <si>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</si>
  <si>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</si>
  <si>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</si>
  <si>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</si>
  <si>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</si>
  <si>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</si>
  <si>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</si>
  <si>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</si>
  <si>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</si>
  <si>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</si>
  <si>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</si>
  <si>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</si>
  <si>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</si>
  <si>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</si>
  <si>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</si>
  <si>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</si>
  <si>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</si>
  <si>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</si>
  <si>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</si>
  <si>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</si>
  <si>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</si>
  <si>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</si>
  <si>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</si>
  <si>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</si>
  <si>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</si>
  <si>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</si>
  <si>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</si>
  <si>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</si>
  <si>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</si>
  <si>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</si>
  <si>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</si>
  <si>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</si>
  <si>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</si>
  <si>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</si>
  <si>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</si>
  <si>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</si>
  <si>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</si>
  <si>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</si>
  <si>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</si>
  <si>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</si>
  <si>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</si>
  <si>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</si>
  <si>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</si>
  <si>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</si>
  <si>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</si>
  <si>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</si>
  <si>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</si>
  <si>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</si>
  <si>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</si>
  <si>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</si>
  <si>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</si>
  <si>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</si>
  <si>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</si>
  <si>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</si>
  <si>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</si>
  <si>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</si>
  <si>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</si>
  <si>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</si>
  <si>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</si>
  <si>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</si>
  <si>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</si>
  <si>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</si>
  <si>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</si>
  <si>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</si>
  <si>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</si>
  <si>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</si>
  <si>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</si>
  <si>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</si>
  <si>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</si>
  <si>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</si>
  <si>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</si>
  <si>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</si>
  <si>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</si>
  <si>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</si>
  <si>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</si>
  <si>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</si>
  <si>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</si>
  <si>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</si>
  <si>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</si>
  <si>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</si>
  <si>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</si>
  <si>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</si>
  <si>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</si>
  <si>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</si>
  <si>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</si>
  <si>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</si>
  <si>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</si>
  <si>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</si>
  <si>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</si>
  <si>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</si>
  <si>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</si>
  <si>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</si>
  <si>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</si>
  <si>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</si>
  <si>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</si>
  <si>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</si>
  <si>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</si>
  <si>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</si>
  <si>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</si>
  <si>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</si>
  <si>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</si>
  <si>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</si>
  <si>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</si>
  <si>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</si>
  <si>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</si>
  <si>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</si>
  <si>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</si>
  <si>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</si>
  <si>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</si>
  <si>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</si>
  <si>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</si>
  <si>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</si>
  <si>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</si>
  <si>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</si>
  <si>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</si>
  <si>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</si>
  <si>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</si>
  <si>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</si>
  <si>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</si>
  <si>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</si>
  <si>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</si>
  <si>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</si>
  <si>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</si>
  <si>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</si>
  <si>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</si>
  <si>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</si>
  <si>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</si>
  <si>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</si>
  <si>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</si>
  <si>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</si>
  <si>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</si>
  <si>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</si>
  <si>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</si>
  <si>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</si>
  <si>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</si>
  <si>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</si>
  <si>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</si>
  <si>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</si>
  <si>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</si>
  <si>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</si>
  <si>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</si>
  <si>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</si>
  <si>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</si>
  <si>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</si>
  <si>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</si>
  <si>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</si>
  <si>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</si>
  <si>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</si>
  <si>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</si>
  <si>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</si>
  <si>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</si>
  <si>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</si>
  <si>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</si>
  <si>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</si>
  <si>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</si>
  <si>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</si>
  <si>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</si>
  <si>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</si>
  <si>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</si>
  <si>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</si>
  <si>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</si>
  <si>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</si>
  <si>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</si>
  <si>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</si>
  <si>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</si>
  <si>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</si>
  <si>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</si>
  <si>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</si>
  <si>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</si>
  <si>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</si>
  <si>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</si>
  <si>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</si>
  <si>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</si>
  <si>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</si>
  <si>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</si>
  <si>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</si>
  <si>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</si>
  <si>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</si>
  <si>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</si>
  <si>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</si>
  <si>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</si>
  <si>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</si>
  <si>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</si>
  <si>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</si>
  <si>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</si>
  <si>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</si>
  <si>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</si>
  <si>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</si>
  <si>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</si>
  <si>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</si>
  <si>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</si>
  <si>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</si>
  <si>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</si>
  <si>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</si>
  <si>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</si>
  <si>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</si>
  <si>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</si>
  <si>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</si>
  <si>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</si>
  <si>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</si>
  <si>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</si>
  <si>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</si>
  <si>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</si>
  <si>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</si>
  <si>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</si>
  <si>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</si>
  <si>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</si>
  <si>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</si>
  <si>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</si>
  <si>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</si>
  <si>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</si>
  <si>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</si>
  <si>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</si>
  <si>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</si>
  <si>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</si>
  <si>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</si>
  <si>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</si>
  <si>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</si>
  <si>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</si>
  <si>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</si>
  <si>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</si>
  <si>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</si>
  <si>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</si>
  <si>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</si>
  <si>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</si>
  <si>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</si>
  <si>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</si>
  <si>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</si>
  <si>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</si>
  <si>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</si>
  <si>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</si>
  <si>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</si>
  <si>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</si>
  <si>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</si>
  <si>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</si>
  <si>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</si>
  <si>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</si>
  <si>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</si>
  <si>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</si>
  <si>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</si>
  <si>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</si>
  <si>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</si>
  <si>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</si>
  <si>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</si>
  <si>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</si>
  <si>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</si>
  <si>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</si>
  <si>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</si>
  <si>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</si>
  <si>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</si>
  <si>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</si>
  <si>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</si>
  <si>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</si>
  <si>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</si>
  <si>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</si>
  <si>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</si>
  <si>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</si>
  <si>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</si>
  <si>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</si>
  <si>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</si>
  <si>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</si>
  <si>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</si>
  <si>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</si>
  <si>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</si>
  <si>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</si>
  <si>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</si>
  <si>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</si>
  <si>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</si>
  <si>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</si>
  <si>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</si>
  <si>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</si>
  <si>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</si>
  <si>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</si>
  <si>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</si>
  <si>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</si>
  <si>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</si>
  <si>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</si>
  <si>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</si>
  <si>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</si>
  <si>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</si>
  <si>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</si>
  <si>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</si>
  <si>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</si>
  <si>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</si>
  <si>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</si>
  <si>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</si>
  <si>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</si>
  <si>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</si>
  <si>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</si>
  <si>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</si>
  <si>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</si>
  <si>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</si>
  <si>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</si>
  <si>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</si>
  <si>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</si>
  <si>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</si>
  <si>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</si>
  <si>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</si>
  <si>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</si>
  <si>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</si>
  <si>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</si>
  <si>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</si>
  <si>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</si>
  <si>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</si>
  <si>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</si>
  <si>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</si>
  <si>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</si>
  <si>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</si>
  <si>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</si>
  <si>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</si>
  <si>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</si>
  <si>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</si>
  <si>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</si>
  <si>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</si>
  <si>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</si>
  <si>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</si>
  <si>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</si>
  <si>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</si>
  <si>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</si>
  <si>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</si>
  <si>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</si>
  <si>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</si>
  <si>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</si>
  <si>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</si>
  <si>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</si>
  <si>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</si>
  <si>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</si>
  <si>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</si>
  <si>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</si>
  <si>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</si>
  <si>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</si>
  <si>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</si>
  <si>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</si>
  <si>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</si>
  <si>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</si>
  <si>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</si>
  <si>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</si>
  <si>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</si>
  <si>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</si>
  <si>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</si>
  <si>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</si>
  <si>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</si>
  <si>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</si>
  <si>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</si>
  <si>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</si>
  <si>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</si>
  <si>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</si>
  <si>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</si>
  <si>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</si>
  <si>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</si>
  <si>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</si>
  <si>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</si>
  <si>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</si>
  <si>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</si>
  <si>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</si>
  <si>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</si>
  <si>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</si>
  <si>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</si>
  <si>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</si>
  <si>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</si>
  <si>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</si>
  <si>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</si>
  <si>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</si>
  <si>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</si>
  <si>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</si>
  <si>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</si>
  <si>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</si>
  <si>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</si>
  <si>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</si>
  <si>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</si>
  <si>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</si>
  <si>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</si>
  <si>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</si>
  <si>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</si>
  <si>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</si>
  <si>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</si>
  <si>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</si>
  <si>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</si>
  <si>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</si>
  <si>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</si>
  <si>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</si>
  <si>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</si>
  <si>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</si>
  <si>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</si>
  <si>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</si>
  <si>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</si>
  <si>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</si>
  <si>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</si>
  <si>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</si>
  <si>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</si>
  <si>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</si>
  <si>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</si>
  <si>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</si>
  <si>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</si>
  <si>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</si>
  <si>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</si>
  <si>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</si>
  <si>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</si>
  <si>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</si>
  <si>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</si>
  <si>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</si>
  <si>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</si>
  <si>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</si>
  <si>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</si>
  <si>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</si>
  <si>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</si>
  <si>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</si>
  <si>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</si>
  <si>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</si>
  <si>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</si>
  <si>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</si>
  <si>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</si>
  <si>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</si>
  <si>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</si>
  <si>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</si>
  <si>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</si>
  <si>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</si>
  <si>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</si>
  <si>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</si>
  <si>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</si>
  <si>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</si>
  <si>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</si>
  <si>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</si>
  <si>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</si>
  <si>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</si>
  <si>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</si>
  <si>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</si>
  <si>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</si>
  <si>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</si>
  <si>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</si>
  <si>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</si>
  <si>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</si>
  <si>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</si>
  <si>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</si>
  <si>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</si>
  <si>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</si>
  <si>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</si>
  <si>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</si>
  <si>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</si>
  <si>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</si>
  <si>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</si>
  <si>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</si>
  <si>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</si>
  <si>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</si>
  <si>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</si>
  <si>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</si>
  <si>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</si>
  <si>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</si>
  <si>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</si>
  <si>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</si>
  <si>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</si>
  <si>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</si>
  <si>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</si>
  <si>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</si>
  <si>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</si>
  <si>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</si>
  <si>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</si>
  <si>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</si>
  <si>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</si>
  <si>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</si>
  <si>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</si>
  <si>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</si>
  <si>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</si>
  <si>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</si>
  <si>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</si>
  <si>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</si>
  <si>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</si>
  <si>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</si>
  <si>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</si>
  <si>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</si>
  <si>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</si>
  <si>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</si>
  <si>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</si>
  <si>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</si>
  <si>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</si>
  <si>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</si>
  <si>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</si>
  <si>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</si>
  <si>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</si>
  <si>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</si>
  <si>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</si>
  <si>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</si>
  <si>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</si>
  <si>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</si>
  <si>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</si>
  <si>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</si>
  <si>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</si>
  <si>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</si>
  <si>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</si>
  <si>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</si>
  <si>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</si>
  <si>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</si>
  <si>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</si>
  <si>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</si>
  <si>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</si>
  <si>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</si>
  <si>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</si>
  <si>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</si>
  <si>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</si>
  <si>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</si>
  <si>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</si>
  <si>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</si>
  <si>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</si>
  <si>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</si>
  <si>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</si>
  <si>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</si>
  <si>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</si>
  <si>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</si>
  <si>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</si>
  <si>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</si>
  <si>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</si>
  <si>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</si>
  <si>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</si>
  <si>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</si>
  <si>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</si>
  <si>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</si>
  <si>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</si>
  <si>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</si>
  <si>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</si>
  <si>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</si>
  <si>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</si>
  <si>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</si>
  <si>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</si>
  <si>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</si>
  <si>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</si>
  <si>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</si>
  <si>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</si>
  <si>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</si>
  <si>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</si>
  <si>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</si>
  <si>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</si>
  <si>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</si>
  <si>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</si>
  <si>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</si>
  <si>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</si>
  <si>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</si>
  <si>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</si>
  <si>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</si>
  <si>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</si>
  <si>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</si>
  <si>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</si>
  <si>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</si>
  <si>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</si>
  <si>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</si>
  <si>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</si>
  <si>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</si>
  <si>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</si>
  <si>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</si>
  <si>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</si>
  <si>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</si>
  <si>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</si>
  <si>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</si>
  <si>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</si>
  <si>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</si>
  <si>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</si>
  <si>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</si>
  <si>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</si>
  <si>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</si>
  <si>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</si>
  <si>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</si>
  <si>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</si>
  <si>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</si>
  <si>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</si>
  <si>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</si>
  <si>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</si>
  <si>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</si>
  <si>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</si>
  <si>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</si>
  <si>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</si>
  <si>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</si>
  <si>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</si>
  <si>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</si>
  <si>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</si>
  <si>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</si>
  <si>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</si>
  <si>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</si>
  <si>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</si>
  <si>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</si>
  <si>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</si>
  <si>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</si>
  <si>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</si>
  <si>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</si>
  <si>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</si>
  <si>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</si>
  <si>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</si>
  <si>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</si>
  <si>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</si>
  <si>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</si>
  <si>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</si>
  <si>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</si>
  <si>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</si>
  <si>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</si>
  <si>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</si>
  <si>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</si>
  <si>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</si>
  <si>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</si>
  <si>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</si>
  <si>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</si>
  <si>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</si>
  <si>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</si>
  <si>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</si>
  <si>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</si>
  <si>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</si>
  <si>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</si>
  <si>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</si>
  <si>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</si>
  <si>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</si>
  <si>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</si>
  <si>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</si>
  <si>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</si>
  <si>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</si>
  <si>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</si>
  <si>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</si>
  <si>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</si>
  <si>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</si>
  <si>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</si>
  <si>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</si>
  <si>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</si>
  <si>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</si>
  <si>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</si>
  <si>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</si>
  <si>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</si>
  <si>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</si>
  <si>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</si>
  <si>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</si>
  <si>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</si>
  <si>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</si>
  <si>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</si>
  <si>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</si>
  <si>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</si>
  <si>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</si>
  <si>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</si>
  <si>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</si>
  <si>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</si>
  <si>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</si>
  <si>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</si>
  <si>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</si>
  <si>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</si>
  <si>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</si>
  <si>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</si>
  <si>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</si>
  <si>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</si>
  <si>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</si>
  <si>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</si>
  <si>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</si>
  <si>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</si>
  <si>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</si>
  <si>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</si>
  <si>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</si>
  <si>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</si>
  <si>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</si>
  <si>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</si>
  <si>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</si>
  <si>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</si>
  <si>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</si>
  <si>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</si>
  <si>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</si>
  <si>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</si>
  <si>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</si>
  <si>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</si>
  <si>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</si>
  <si>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</si>
  <si>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</si>
  <si>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</si>
  <si>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</si>
  <si>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</si>
  <si>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</si>
  <si>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</si>
  <si>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</si>
  <si>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</si>
  <si>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</si>
  <si>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</si>
  <si>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</si>
  <si>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</si>
  <si>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</si>
  <si>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</si>
  <si>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</si>
  <si>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</si>
  <si>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</si>
  <si>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</si>
  <si>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</si>
  <si>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</si>
  <si>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</si>
  <si>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</si>
  <si>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</si>
  <si>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</si>
  <si>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</si>
  <si>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</si>
  <si>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</si>
  <si>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</si>
  <si>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</si>
  <si>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</si>
  <si>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</si>
  <si>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</si>
  <si>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</si>
  <si>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</si>
  <si>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</si>
  <si>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</si>
  <si>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</si>
  <si>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</si>
  <si>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</si>
  <si>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</si>
  <si>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</si>
  <si>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</si>
  <si>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</si>
  <si>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</si>
  <si>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</si>
  <si>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</si>
  <si>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</si>
  <si>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</si>
  <si>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</si>
  <si>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</si>
  <si>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</si>
  <si>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</si>
  <si>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</si>
  <si>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</si>
  <si>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</si>
  <si>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</si>
  <si>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</si>
  <si>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</si>
  <si>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</si>
  <si>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</si>
  <si>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</si>
  <si>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</si>
  <si>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</si>
  <si>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</si>
  <si>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</si>
  <si>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</si>
  <si>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</si>
  <si>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</si>
  <si>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</si>
  <si>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</si>
  <si>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</si>
  <si>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</si>
  <si>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</si>
  <si>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</si>
  <si>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</si>
  <si>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</si>
  <si>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</si>
  <si>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</si>
  <si>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</si>
  <si>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</si>
  <si>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</si>
  <si>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</si>
  <si>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</si>
  <si>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</si>
  <si>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</si>
  <si>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</si>
  <si>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</si>
  <si>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</si>
  <si>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</si>
  <si>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</si>
  <si>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</si>
  <si>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</si>
  <si>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</si>
  <si>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</si>
  <si>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</si>
  <si>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</si>
  <si>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</si>
  <si>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</si>
  <si>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</si>
  <si>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</si>
  <si>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</si>
  <si>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</si>
  <si>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</si>
  <si>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</si>
  <si>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</si>
  <si>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</si>
  <si>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</si>
  <si>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</si>
  <si>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</si>
  <si>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</si>
  <si>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</si>
  <si>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</si>
  <si>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</si>
  <si>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</si>
  <si>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</si>
  <si>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</si>
  <si>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</si>
  <si>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</si>
  <si>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</si>
  <si>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</si>
  <si>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</si>
  <si>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</si>
  <si>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</si>
  <si>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</si>
  <si>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</si>
  <si>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</si>
  <si>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</si>
  <si>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</si>
  <si>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</si>
  <si>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</si>
  <si>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</si>
  <si>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</si>
  <si>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</si>
  <si>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</si>
  <si>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</si>
  <si>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</si>
  <si>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</si>
  <si>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</si>
  <si>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</si>
  <si>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</si>
  <si>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</si>
  <si>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</si>
  <si>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</si>
  <si>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</si>
  <si>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</si>
  <si>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</si>
  <si>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</si>
  <si>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</si>
  <si>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</si>
  <si>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</si>
  <si>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</si>
  <si>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</si>
  <si>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</si>
  <si>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</si>
  <si>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</si>
  <si>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</si>
  <si>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</si>
  <si>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</si>
  <si>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</si>
  <si>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</si>
  <si>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</si>
  <si>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</si>
  <si>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</si>
  <si>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</si>
  <si>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</si>
  <si>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</si>
  <si>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</si>
  <si>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</si>
  <si>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</si>
  <si>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</si>
  <si>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</si>
  <si>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</si>
  <si>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</si>
  <si>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</si>
  <si>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</si>
  <si>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</si>
  <si>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</si>
  <si>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</si>
  <si>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</si>
  <si>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</si>
  <si>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</si>
  <si>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</si>
  <si>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</si>
  <si>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</si>
  <si>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</si>
  <si>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</si>
  <si>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</si>
  <si>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</si>
  <si>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</si>
  <si>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</si>
  <si>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</si>
  <si>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</si>
  <si>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</si>
  <si>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</si>
  <si>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</si>
  <si>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</si>
  <si>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</si>
  <si>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</si>
  <si>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</si>
  <si>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</si>
  <si>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</si>
  <si>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</si>
  <si>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</si>
  <si>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</si>
  <si>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</si>
  <si>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</si>
  <si>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</si>
  <si>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</si>
  <si>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</si>
  <si>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</si>
  <si>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</si>
  <si>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</si>
  <si>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</si>
  <si>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</si>
  <si>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</si>
  <si>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</si>
  <si>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</si>
  <si>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</si>
  <si>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</si>
  <si>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</si>
  <si>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</si>
  <si>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</si>
  <si>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</si>
  <si>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</si>
  <si>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</si>
  <si>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</si>
  <si>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</si>
  <si>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</si>
  <si>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</si>
  <si>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</si>
  <si>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</si>
  <si>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</si>
  <si>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</si>
  <si>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</si>
  <si>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</si>
  <si>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</si>
  <si>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</si>
  <si>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</si>
  <si>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</si>
  <si>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</si>
  <si>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</si>
  <si>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</si>
  <si>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</si>
  <si>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</si>
  <si>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</si>
  <si>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</si>
  <si>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</si>
  <si>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</si>
  <si>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</si>
  <si>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</si>
  <si>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</si>
  <si>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</si>
  <si>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</si>
  <si>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</si>
  <si>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</si>
  <si>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</si>
  <si>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</si>
  <si>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</si>
  <si>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</si>
  <si>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</si>
  <si>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</si>
  <si>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</si>
  <si>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</si>
  <si>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</si>
  <si>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</si>
  <si>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</si>
  <si>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</si>
  <si>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</si>
  <si>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</si>
  <si>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</si>
  <si>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</si>
  <si>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</si>
  <si>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</si>
  <si>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</si>
  <si>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</si>
  <si>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</si>
  <si>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</si>
  <si>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</si>
  <si>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</si>
  <si>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</si>
  <si>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</si>
  <si>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</si>
  <si>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</si>
  <si>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</si>
  <si>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</si>
  <si>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</si>
  <si>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</si>
  <si>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</si>
  <si>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</si>
  <si>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</si>
  <si>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</si>
  <si>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</si>
  <si>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</si>
  <si>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</si>
  <si>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</si>
  <si>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</si>
  <si>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</si>
  <si>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</si>
  <si>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</si>
  <si>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</si>
  <si>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</si>
  <si>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</si>
  <si>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</si>
  <si>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</si>
  <si>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</si>
  <si>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</si>
  <si>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</si>
  <si>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</si>
  <si>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</si>
  <si>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</si>
  <si>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</si>
  <si>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</si>
  <si>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</si>
  <si>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</si>
  <si>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</si>
  <si>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</si>
  <si>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</si>
  <si>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</si>
  <si>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</si>
  <si>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</si>
  <si>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</si>
  <si>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</si>
  <si>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</si>
  <si>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</si>
  <si>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</si>
  <si>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</si>
  <si>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</si>
  <si>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</si>
  <si>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</si>
  <si>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</si>
  <si>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</si>
  <si>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</si>
  <si>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</si>
  <si>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</si>
  <si>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</si>
  <si>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</si>
  <si>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</si>
  <si>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</si>
  <si>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</si>
  <si>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</si>
  <si>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</si>
  <si>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</si>
  <si>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</si>
  <si>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</si>
  <si>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</si>
  <si>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</si>
  <si>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</si>
  <si>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</si>
  <si>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</si>
  <si>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</si>
  <si>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</si>
  <si>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</si>
  <si>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</si>
  <si>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</si>
  <si>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</si>
  <si>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</si>
  <si>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</si>
  <si>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</si>
  <si>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</si>
  <si>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</si>
  <si>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</si>
  <si>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</si>
  <si>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</si>
  <si>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</si>
  <si>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</si>
  <si>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</si>
  <si>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</si>
  <si>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</si>
  <si>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</si>
  <si>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</si>
  <si>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</si>
  <si>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</si>
  <si>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</si>
  <si>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</si>
  <si>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</si>
  <si>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</si>
  <si>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</si>
  <si>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</si>
  <si>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</si>
  <si>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</si>
  <si>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</si>
  <si>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</si>
  <si>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</si>
  <si>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</si>
  <si>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</si>
  <si>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</si>
  <si>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</si>
  <si>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</si>
  <si>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</si>
  <si>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</si>
  <si>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</si>
  <si>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</si>
  <si>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</si>
  <si>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</si>
  <si>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</si>
  <si>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</si>
  <si>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</si>
  <si>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</si>
  <si>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</si>
  <si>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</si>
  <si>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</si>
  <si>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</si>
  <si>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</si>
  <si>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</si>
  <si>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</si>
  <si>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</si>
  <si>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</si>
  <si>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</si>
  <si>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</si>
  <si>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</si>
  <si>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</si>
  <si>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</si>
  <si>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</si>
  <si>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</si>
  <si>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</si>
  <si>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</si>
  <si>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</si>
  <si>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</si>
  <si>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</si>
  <si>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</si>
  <si>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</si>
  <si>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</si>
  <si>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</si>
  <si>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</si>
  <si>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</si>
  <si>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</si>
  <si>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</si>
  <si>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</si>
  <si>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</si>
  <si>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</si>
  <si>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</si>
  <si>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</si>
  <si>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</si>
  <si>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</si>
  <si>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</si>
  <si>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</si>
  <si>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</si>
  <si>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</si>
  <si>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</si>
  <si>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</si>
  <si>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</si>
  <si>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</si>
  <si>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</si>
  <si>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</si>
  <si>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</si>
  <si>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</si>
  <si>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</si>
  <si>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</si>
  <si>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</si>
  <si>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</si>
  <si>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</si>
  <si>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</si>
  <si>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</si>
  <si>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</si>
  <si>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</si>
  <si>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</si>
  <si>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</si>
  <si>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</si>
  <si>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</si>
  <si>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</si>
  <si>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</si>
  <si>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</si>
  <si>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</si>
  <si>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</si>
  <si>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</si>
  <si>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</si>
  <si>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</si>
  <si>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</si>
  <si>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</si>
  <si>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</si>
  <si>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</si>
  <si>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</si>
  <si>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</si>
  <si>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</si>
  <si>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</si>
  <si>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</si>
  <si>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</si>
  <si>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</si>
  <si>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</si>
  <si>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</si>
  <si>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</si>
  <si>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</si>
  <si>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</si>
  <si>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</si>
  <si>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</si>
  <si>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</si>
  <si>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</si>
  <si>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</si>
  <si>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</si>
  <si>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</si>
  <si>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</si>
  <si>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</si>
  <si>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</si>
  <si>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</si>
  <si>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</si>
  <si>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</si>
  <si>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</si>
  <si>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</si>
  <si>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</si>
  <si>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</si>
  <si>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</si>
  <si>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</si>
  <si>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</si>
  <si>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</si>
  <si>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</si>
  <si>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</si>
  <si>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</si>
  <si>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</si>
  <si>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</si>
  <si>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</si>
  <si>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</si>
  <si>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</si>
  <si>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</si>
  <si>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</si>
  <si>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</si>
  <si>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</si>
  <si>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</si>
  <si>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</si>
  <si>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</si>
  <si>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</si>
  <si>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</si>
  <si>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</si>
  <si>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</si>
  <si>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</si>
  <si>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</si>
  <si>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</si>
  <si>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</si>
  <si>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</si>
  <si>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</si>
  <si>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</si>
  <si>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</si>
  <si>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</si>
  <si>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</si>
  <si>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</si>
  <si>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</si>
  <si>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</si>
  <si>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</si>
  <si>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</si>
  <si>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</si>
  <si>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</si>
  <si>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</si>
  <si>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</si>
  <si>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</si>
  <si>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</si>
  <si>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</si>
  <si>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</si>
  <si>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</si>
  <si>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</si>
  <si>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</si>
  <si>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</si>
  <si>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</si>
  <si>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</si>
  <si>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</si>
  <si>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</si>
  <si>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</si>
  <si>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</si>
  <si>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</si>
  <si>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</si>
  <si>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</si>
  <si>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</si>
  <si>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</si>
  <si>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</si>
  <si>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</si>
  <si>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</si>
  <si>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</si>
  <si>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</si>
  <si>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</si>
  <si>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</si>
  <si>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</si>
  <si>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</si>
  <si>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</si>
  <si>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</si>
  <si>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</si>
  <si>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</si>
  <si>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</si>
  <si>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</si>
  <si>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</si>
  <si>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</si>
  <si>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</si>
  <si>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</si>
  <si>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</si>
  <si>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</si>
  <si>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</si>
  <si>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</si>
  <si>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</si>
  <si>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</si>
  <si>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</si>
  <si>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</si>
  <si>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</si>
  <si>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</si>
  <si>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</si>
  <si>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</si>
  <si>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</si>
  <si>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</si>
  <si>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</si>
  <si>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</si>
  <si>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</si>
  <si>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</si>
  <si>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</si>
  <si>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</si>
  <si>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</si>
  <si>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</si>
  <si>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</si>
  <si>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</si>
  <si>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</si>
  <si>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</si>
  <si>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</si>
  <si>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</si>
  <si>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</si>
  <si>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</si>
  <si>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</si>
  <si>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</si>
  <si>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</si>
  <si>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</si>
  <si>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</si>
  <si>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</si>
  <si>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</si>
  <si>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</si>
  <si>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</si>
  <si>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</si>
  <si>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</si>
  <si>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</si>
  <si>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</si>
  <si>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</si>
  <si>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</si>
  <si>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</si>
  <si>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</si>
  <si>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</si>
  <si>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</si>
  <si>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</si>
  <si>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</si>
  <si>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</si>
  <si>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</si>
  <si>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</si>
  <si>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</si>
  <si>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</si>
  <si>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</si>
  <si>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</si>
  <si>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</si>
  <si>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</si>
  <si>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</si>
  <si>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</si>
  <si>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</si>
  <si>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</si>
  <si>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</si>
  <si>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</si>
  <si>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</si>
  <si>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</si>
  <si>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</si>
  <si>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</si>
  <si>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</si>
  <si>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</si>
  <si>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</si>
  <si>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</si>
  <si>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</si>
  <si>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</si>
  <si>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</si>
  <si>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</si>
  <si>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</si>
  <si>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</si>
  <si>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</si>
  <si>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</si>
  <si>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</si>
  <si>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</si>
  <si>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</si>
  <si>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</si>
  <si>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</si>
  <si>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</si>
  <si>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</si>
  <si>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</si>
  <si>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</si>
  <si>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</si>
  <si>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</si>
  <si>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</si>
  <si>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</si>
  <si>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</si>
  <si>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</si>
  <si>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</si>
  <si>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</si>
  <si>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</si>
  <si>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</si>
  <si>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</si>
  <si>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</si>
  <si>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</si>
  <si>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</si>
  <si>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</si>
  <si>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</si>
  <si>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</si>
  <si>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</si>
  <si>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</si>
  <si>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</si>
  <si>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</si>
  <si>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</si>
  <si>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</si>
  <si>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</si>
  <si>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</si>
  <si>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</si>
  <si>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</si>
  <si>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</si>
  <si>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</si>
  <si>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</si>
  <si>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</si>
  <si>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</si>
  <si>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</si>
  <si>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</si>
  <si>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</si>
  <si>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</si>
  <si>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</si>
  <si>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</si>
  <si>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</si>
  <si>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</si>
  <si>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</si>
  <si>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</si>
  <si>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</si>
  <si>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</si>
  <si>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</si>
  <si>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</si>
  <si>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</si>
  <si>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</si>
  <si>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</si>
  <si>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</si>
  <si>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</si>
  <si>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</si>
  <si>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</si>
  <si>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</si>
  <si>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</si>
  <si>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</si>
  <si>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</si>
  <si>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</si>
  <si>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</si>
  <si>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</si>
  <si>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</si>
  <si>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</si>
  <si>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</si>
  <si>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</si>
  <si>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</si>
  <si>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</si>
  <si>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</si>
  <si>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</si>
  <si>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</si>
  <si>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</si>
  <si>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</si>
  <si>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</si>
  <si>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</si>
  <si>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</si>
  <si>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</si>
  <si>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</si>
  <si>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</si>
  <si>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</si>
  <si>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</si>
  <si>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</si>
  <si>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</si>
  <si>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</si>
  <si>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</si>
  <si>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</si>
  <si>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</si>
  <si>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</si>
  <si>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</si>
  <si>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</si>
  <si>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</si>
  <si>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</si>
  <si>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</si>
  <si>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</si>
  <si>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</si>
  <si>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</si>
  <si>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</si>
  <si>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</si>
  <si>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</si>
  <si>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</si>
  <si>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</si>
  <si>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</si>
  <si>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</si>
  <si>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</si>
  <si>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</si>
  <si>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</si>
  <si>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</si>
  <si>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</si>
  <si>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</si>
  <si>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</si>
  <si>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</si>
  <si>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</si>
  <si>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</si>
  <si>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</si>
  <si>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</si>
  <si>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</si>
  <si>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</si>
  <si>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</si>
  <si>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</si>
  <si>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</si>
  <si>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</si>
  <si>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</si>
  <si>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</si>
  <si>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</si>
  <si>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</si>
  <si>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</si>
  <si>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</si>
  <si>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</si>
  <si>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</si>
  <si>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</si>
  <si>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</si>
  <si>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</si>
  <si>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</si>
  <si>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</si>
  <si>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</si>
  <si>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</si>
  <si>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</si>
  <si>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</si>
  <si>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</si>
  <si>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</si>
  <si>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</si>
  <si>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</si>
  <si>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</si>
  <si>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</si>
  <si>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</si>
  <si>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</si>
  <si>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</si>
  <si>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</si>
  <si>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</si>
  <si>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</si>
  <si>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</si>
  <si>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</si>
  <si>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</si>
  <si>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</si>
  <si>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</si>
  <si>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</si>
  <si>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</si>
  <si>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</si>
  <si>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</si>
  <si>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</si>
  <si>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</si>
  <si>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</si>
  <si>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</si>
  <si>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</si>
  <si>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</si>
  <si>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</si>
  <si>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</si>
  <si>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</si>
  <si>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</si>
  <si>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</si>
  <si>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</si>
  <si>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</si>
  <si>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</si>
  <si>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</si>
  <si>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</si>
  <si>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</si>
  <si>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</si>
  <si>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</si>
  <si>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</si>
  <si>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</si>
  <si>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</si>
  <si>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</si>
  <si>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</si>
  <si>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</si>
  <si>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</si>
  <si>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</si>
  <si>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</si>
  <si>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</si>
  <si>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</si>
  <si>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</si>
  <si>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</si>
  <si>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</si>
  <si>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</si>
  <si>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</si>
  <si>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</si>
  <si>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</si>
  <si>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</si>
  <si>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</si>
  <si>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</si>
  <si>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</si>
  <si>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</si>
  <si>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</si>
  <si>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</si>
  <si>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</si>
  <si>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</si>
  <si>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</si>
  <si>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</si>
  <si>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</si>
  <si>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</si>
  <si>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</si>
  <si>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</si>
  <si>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</si>
  <si>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</si>
  <si>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</si>
  <si>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</si>
  <si>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</si>
  <si>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</si>
  <si>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</si>
  <si>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</si>
  <si>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</si>
  <si>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</si>
  <si>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</si>
  <si>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</si>
  <si>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</si>
  <si>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</si>
  <si>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</si>
  <si>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</si>
  <si>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</si>
  <si>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</si>
  <si>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</si>
  <si>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</si>
  <si>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</si>
  <si>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</si>
  <si>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</si>
  <si>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</si>
  <si>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</si>
  <si>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</si>
  <si>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</si>
  <si>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</si>
  <si>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</si>
  <si>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</si>
  <si>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</si>
  <si>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</si>
  <si>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</si>
  <si>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</si>
  <si>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</si>
  <si>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</si>
  <si>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</si>
  <si>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</si>
  <si>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</si>
  <si>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</si>
  <si>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</si>
  <si>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</si>
  <si>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</si>
  <si>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</si>
  <si>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</si>
  <si>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</si>
  <si>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</si>
  <si>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</si>
  <si>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</si>
  <si>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</si>
  <si>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</si>
  <si>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</si>
  <si>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</si>
  <si>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</si>
  <si>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</si>
  <si>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</si>
  <si>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</si>
  <si>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</si>
  <si>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</si>
  <si>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</si>
  <si>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</si>
  <si>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</si>
  <si>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</si>
  <si>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</si>
  <si>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</si>
  <si>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</si>
  <si>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</si>
  <si>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</si>
  <si>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</si>
  <si>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</si>
  <si>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</si>
  <si>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</si>
  <si>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</si>
  <si>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</si>
  <si>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</si>
  <si>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</si>
  <si>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</si>
  <si>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</si>
  <si>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</si>
  <si>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</si>
  <si>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</si>
  <si>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</si>
  <si>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</si>
  <si>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</si>
  <si>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</si>
  <si>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</si>
  <si>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</si>
  <si>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</si>
  <si>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</si>
  <si>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</si>
  <si>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</si>
  <si>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</si>
  <si>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</si>
  <si>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</si>
  <si>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</si>
  <si>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</si>
  <si>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</si>
  <si>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</si>
  <si>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</si>
  <si>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</si>
  <si>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</si>
  <si>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</si>
  <si>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</si>
  <si>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</si>
  <si>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</si>
  <si>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</si>
  <si>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</si>
  <si>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</si>
  <si>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</si>
  <si>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</si>
  <si>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</si>
  <si>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</si>
  <si>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</si>
  <si>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</si>
  <si>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</si>
  <si>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</si>
  <si>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</si>
  <si>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</si>
  <si>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</si>
  <si>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</si>
  <si>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</si>
  <si>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</si>
  <si>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</si>
  <si>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</si>
  <si>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</si>
  <si>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</si>
  <si>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</si>
  <si>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</si>
  <si>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</si>
  <si>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</si>
  <si>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</si>
  <si>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</si>
  <si>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</si>
  <si>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</si>
  <si>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</si>
  <si>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</si>
  <si>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</si>
  <si>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</si>
  <si>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</si>
  <si>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</si>
  <si>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</si>
  <si>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</si>
  <si>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</si>
  <si>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</si>
  <si>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</si>
  <si>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</si>
  <si>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</si>
  <si>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</si>
  <si>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</si>
  <si>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</si>
  <si>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</si>
  <si>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</si>
  <si>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</si>
  <si>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</si>
  <si>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</si>
  <si>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</si>
  <si>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</si>
  <si>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</si>
  <si>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</si>
  <si>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</si>
  <si>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</si>
  <si>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</si>
  <si>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</si>
  <si>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</si>
  <si>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</si>
  <si>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</si>
  <si>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</si>
  <si>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</si>
  <si>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</si>
  <si>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</si>
  <si>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</si>
  <si>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</si>
  <si>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</si>
  <si>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</si>
  <si>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</si>
  <si>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</si>
  <si>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</si>
  <si>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</si>
  <si>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</si>
  <si>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</si>
  <si>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</si>
  <si>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</si>
  <si>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</si>
  <si>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</si>
  <si>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</si>
  <si>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</si>
  <si>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</si>
  <si>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</si>
  <si>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</si>
  <si>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</si>
  <si>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</si>
  <si>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</si>
  <si>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</si>
  <si>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</si>
  <si>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</si>
  <si>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</si>
  <si>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</si>
  <si>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</si>
  <si>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</si>
  <si>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</si>
  <si>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</si>
  <si>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</si>
  <si>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</si>
  <si>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</si>
  <si>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</si>
  <si>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</si>
  <si>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</si>
  <si>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</si>
  <si>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</si>
  <si>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</si>
  <si>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</si>
  <si>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</si>
  <si>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</si>
  <si>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</si>
  <si>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</si>
  <si>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</si>
  <si>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</si>
  <si>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</si>
  <si>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</si>
  <si>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</si>
  <si>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</si>
  <si>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</si>
  <si>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</si>
  <si>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</si>
  <si>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</si>
  <si>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</si>
  <si>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</si>
  <si>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</si>
  <si>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</si>
  <si>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</si>
  <si>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</si>
  <si>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</si>
  <si>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</si>
  <si>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</si>
  <si>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</si>
  <si>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</si>
  <si>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</si>
  <si>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</si>
  <si>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</si>
  <si>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</si>
  <si>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</si>
  <si>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</si>
  <si>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</si>
  <si>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</si>
  <si>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</si>
  <si>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</si>
  <si>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</si>
  <si>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</si>
  <si>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</si>
  <si>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</si>
  <si>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</si>
  <si>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</si>
  <si>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</si>
  <si>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</si>
  <si>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</si>
  <si>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</si>
  <si>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</si>
  <si>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</si>
  <si>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</si>
  <si>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</si>
  <si>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</si>
  <si>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</si>
  <si>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</si>
  <si>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</si>
  <si>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</si>
  <si>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</si>
  <si>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</si>
  <si>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</si>
  <si>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</si>
  <si>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</si>
  <si>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</si>
  <si>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</si>
  <si>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</si>
  <si>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</si>
  <si>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</si>
  <si>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</si>
  <si>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</si>
  <si>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</si>
  <si>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</si>
  <si>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</si>
  <si>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</si>
  <si>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</si>
  <si>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</si>
  <si>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</si>
  <si>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</si>
  <si>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</si>
  <si>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</si>
  <si>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</si>
  <si>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</si>
  <si>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</si>
  <si>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</si>
  <si>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</si>
  <si>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</si>
  <si>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</si>
  <si>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</si>
  <si>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</si>
  <si>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</si>
  <si>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</si>
  <si>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</si>
  <si>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</si>
  <si>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</si>
  <si>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</si>
  <si>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</si>
  <si>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</si>
  <si>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</si>
  <si>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</si>
  <si>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</si>
  <si>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</si>
  <si>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</si>
  <si>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</si>
  <si>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</si>
  <si>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</si>
  <si>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</si>
  <si>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</si>
  <si>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</si>
  <si>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</si>
  <si>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</si>
  <si>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</si>
  <si>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</si>
  <si>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</si>
  <si>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</si>
  <si>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</si>
  <si>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</si>
  <si>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</si>
  <si>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</si>
  <si>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</si>
  <si>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</si>
  <si>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</si>
  <si>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</si>
  <si>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</si>
  <si>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</si>
  <si>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</si>
  <si>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</si>
  <si>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</si>
  <si>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</si>
  <si>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</si>
  <si>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</si>
  <si>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</si>
  <si>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</si>
  <si>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</si>
  <si>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</si>
  <si>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</si>
  <si>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</si>
  <si>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</si>
  <si>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</si>
  <si>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</si>
  <si>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</si>
  <si>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</si>
  <si>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</si>
  <si>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</si>
  <si>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</si>
  <si>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</si>
  <si>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</si>
  <si>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</si>
  <si>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</si>
  <si>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</si>
  <si>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</si>
  <si>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</si>
  <si>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</si>
  <si>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</si>
  <si>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</si>
  <si>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</si>
  <si>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</si>
  <si>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</si>
  <si>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</si>
  <si>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</si>
  <si>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</si>
  <si>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</si>
  <si>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</si>
  <si>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</si>
  <si>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</si>
  <si>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</si>
  <si>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</si>
  <si>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</si>
  <si>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</si>
  <si>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</si>
  <si>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</si>
  <si>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</si>
  <si>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</si>
  <si>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</si>
  <si>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</si>
  <si>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</si>
  <si>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</si>
  <si>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</si>
  <si>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</si>
  <si>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</si>
  <si>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</si>
  <si>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</si>
  <si>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</si>
  <si>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</si>
  <si>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</si>
  <si>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</si>
  <si>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</si>
  <si>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</si>
  <si>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</si>
  <si>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</si>
  <si>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</si>
  <si>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</si>
  <si>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</si>
  <si>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</si>
  <si>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</si>
  <si>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</si>
  <si>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</si>
  <si>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</si>
  <si>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</si>
  <si>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</si>
  <si>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</si>
  <si>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</si>
  <si>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</si>
  <si>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</si>
  <si>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</si>
  <si>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</si>
  <si>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</si>
  <si>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</si>
  <si>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</si>
  <si>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</si>
  <si>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</si>
  <si>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</si>
  <si>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</si>
  <si>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</si>
  <si>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</si>
  <si>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</si>
  <si>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</si>
  <si>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</si>
  <si>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</si>
  <si>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</si>
  <si>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</si>
  <si>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</si>
  <si>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</si>
  <si>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</si>
  <si>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</si>
  <si>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</si>
  <si>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</si>
  <si>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</si>
  <si>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</si>
  <si>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</si>
  <si>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</si>
  <si>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</si>
  <si>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</si>
  <si>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</si>
  <si>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</si>
  <si>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</si>
  <si>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</si>
  <si>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</si>
  <si>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</si>
  <si>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</si>
  <si>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</si>
  <si>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</si>
  <si>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</si>
  <si>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</si>
  <si>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</si>
  <si>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</si>
  <si>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</si>
  <si>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</si>
  <si>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</si>
  <si>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</si>
  <si>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</si>
  <si>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</si>
  <si>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</si>
  <si>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</si>
  <si>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</si>
  <si>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</si>
  <si>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</si>
  <si>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</si>
  <si>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</si>
  <si>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</si>
  <si>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</si>
  <si>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</si>
  <si>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</si>
  <si>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</si>
  <si>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</si>
  <si>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</si>
  <si>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</si>
  <si>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</si>
  <si>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</si>
  <si>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</si>
  <si>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</si>
  <si>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</si>
  <si>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</si>
  <si>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</si>
  <si>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</si>
  <si>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</si>
  <si>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</si>
  <si>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</si>
  <si>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</si>
  <si>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</si>
  <si>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</si>
  <si>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</si>
  <si>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</si>
  <si>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</si>
  <si>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</si>
  <si>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</si>
  <si>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</si>
  <si>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</si>
  <si>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</si>
  <si>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</si>
  <si>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</si>
  <si>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</si>
  <si>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</si>
  <si>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</si>
  <si>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</si>
  <si>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</si>
  <si>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</si>
  <si>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</si>
  <si>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</si>
  <si>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</si>
  <si>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</si>
  <si>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</si>
  <si>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</si>
  <si>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</si>
  <si>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</si>
  <si>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</si>
  <si>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</si>
  <si>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</si>
  <si>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</si>
  <si>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</si>
  <si>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</si>
  <si>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</si>
  <si>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</si>
  <si>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</si>
  <si>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</si>
  <si>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</si>
  <si>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</si>
  <si>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</si>
  <si>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</si>
  <si>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</si>
  <si>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</si>
  <si>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</si>
  <si>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</si>
  <si>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</si>
  <si>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</si>
  <si>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</si>
  <si>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</si>
  <si>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</si>
  <si>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</si>
  <si>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</si>
  <si>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</si>
  <si>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</si>
  <si>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</si>
  <si>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</si>
  <si>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</si>
  <si>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</si>
  <si>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</si>
  <si>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</si>
  <si>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</si>
  <si>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</si>
  <si>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</si>
  <si>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</si>
  <si>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</si>
  <si>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</si>
  <si>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</si>
  <si>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</si>
  <si>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</si>
  <si>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</si>
  <si>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</si>
  <si>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</si>
  <si>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</si>
  <si>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</si>
  <si>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</si>
  <si>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</si>
  <si>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</si>
  <si>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</si>
  <si>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</si>
  <si>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</si>
  <si>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</si>
  <si>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</si>
  <si>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</si>
  <si>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</si>
  <si>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</si>
  <si>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</si>
  <si>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</si>
  <si>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</si>
  <si>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</si>
  <si>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</si>
  <si>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</si>
  <si>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</si>
  <si>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</si>
  <si>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</si>
  <si>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</si>
  <si>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</si>
  <si>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</si>
  <si>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</si>
  <si>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</si>
  <si>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</si>
  <si>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</si>
  <si>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</si>
  <si>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</si>
  <si>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</si>
  <si>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</si>
  <si>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</si>
  <si>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</si>
  <si>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</si>
  <si>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</si>
  <si>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</si>
  <si>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</si>
  <si>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</si>
  <si>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</si>
  <si>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</si>
  <si>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</si>
  <si>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</si>
  <si>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</si>
  <si>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</si>
  <si>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</si>
  <si>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</si>
  <si>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</si>
  <si>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</si>
  <si>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</si>
  <si>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</si>
  <si>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</si>
  <si>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</si>
  <si>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</si>
  <si>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</si>
  <si>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</si>
  <si>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</si>
  <si>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</si>
  <si>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</si>
  <si>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</si>
  <si>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</si>
  <si>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</si>
  <si>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</si>
  <si>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</si>
  <si>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</si>
  <si>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</si>
  <si>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</si>
  <si>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</si>
  <si>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</si>
  <si>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</si>
  <si>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</si>
  <si>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</si>
  <si>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</si>
  <si>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</si>
  <si>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</si>
  <si>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</si>
  <si>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</si>
  <si>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</si>
  <si>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</si>
  <si>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</si>
  <si>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</si>
  <si>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</si>
  <si>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</si>
  <si>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</si>
  <si>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</si>
  <si>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</si>
  <si>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</si>
  <si>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</si>
  <si>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</si>
  <si>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</si>
  <si>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</si>
  <si>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</si>
  <si>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</si>
  <si>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</si>
  <si>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</si>
  <si>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</si>
  <si>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</si>
  <si>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</si>
  <si>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</si>
  <si>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</si>
  <si>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</si>
  <si>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</si>
  <si>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</si>
  <si>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</si>
  <si>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</si>
  <si>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</si>
  <si>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</si>
  <si>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</si>
  <si>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</si>
  <si>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</si>
  <si>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</si>
  <si>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</si>
  <si>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</si>
  <si>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</si>
  <si>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</si>
  <si>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</si>
  <si>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</si>
  <si>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</si>
  <si>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</si>
  <si>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</si>
  <si>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</si>
  <si>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</si>
  <si>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</si>
  <si>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</si>
  <si>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</si>
  <si>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</si>
  <si>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</si>
  <si>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</si>
  <si>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</si>
  <si>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</si>
  <si>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</si>
  <si>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</si>
  <si>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</si>
  <si>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</si>
  <si>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</si>
  <si>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</si>
  <si>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</si>
  <si>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</si>
  <si>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</si>
  <si>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</si>
  <si>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</si>
  <si>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</si>
  <si>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</si>
  <si>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</si>
  <si>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</si>
  <si>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</si>
  <si>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</si>
  <si>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</si>
  <si>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</si>
  <si>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</si>
  <si>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</si>
  <si>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</si>
  <si>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</si>
  <si>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</si>
  <si>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</si>
  <si>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</si>
  <si>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</si>
  <si>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</si>
  <si>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</si>
  <si>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</si>
  <si>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</si>
  <si>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</si>
  <si>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</si>
  <si>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</si>
  <si>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</si>
  <si>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</si>
  <si>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</si>
  <si>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</si>
  <si>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</si>
  <si>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</si>
  <si>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</si>
  <si>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</si>
  <si>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</si>
  <si>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</si>
  <si>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</si>
  <si>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</si>
  <si>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</si>
  <si>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</si>
  <si>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</si>
  <si>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</si>
  <si>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</si>
  <si>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</si>
  <si>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</si>
  <si>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</si>
  <si>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</si>
  <si>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</si>
  <si>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</si>
  <si>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</si>
  <si>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</si>
  <si>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</si>
  <si>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</si>
  <si>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</si>
  <si>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</si>
  <si>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</si>
  <si>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</si>
  <si>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</si>
  <si>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</si>
  <si>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</si>
  <si>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</si>
  <si>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</si>
  <si>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</si>
  <si>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</si>
  <si>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</si>
  <si>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</si>
  <si>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</si>
  <si>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</si>
  <si>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</si>
  <si>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</si>
  <si>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</si>
  <si>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</si>
  <si>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</si>
  <si>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</si>
  <si>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</si>
  <si>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</si>
  <si>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</si>
  <si>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</si>
  <si>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</si>
  <si>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</si>
  <si>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</si>
  <si>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</si>
  <si>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</si>
  <si>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</si>
  <si>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</si>
  <si>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</si>
  <si>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</si>
  <si>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</si>
  <si>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</si>
  <si>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</si>
  <si>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</si>
  <si>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</si>
  <si>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</si>
  <si>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</si>
  <si>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</si>
  <si>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</si>
  <si>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</si>
  <si>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</si>
  <si>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</si>
  <si>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</si>
  <si>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</si>
  <si>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</si>
  <si>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</si>
  <si>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</si>
  <si>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</si>
  <si>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</si>
  <si>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</si>
  <si>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</si>
  <si>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</si>
  <si>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</si>
  <si>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</si>
  <si>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</si>
  <si>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</si>
  <si>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</si>
  <si>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</si>
  <si>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</si>
  <si>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</si>
  <si>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</si>
  <si>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</si>
  <si>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</si>
  <si>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</si>
  <si>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</si>
  <si>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</si>
  <si>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</si>
  <si>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</si>
  <si>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</si>
  <si>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</si>
  <si>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</si>
  <si>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</si>
  <si>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</si>
  <si>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</si>
  <si>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</si>
  <si>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</si>
  <si>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</si>
  <si>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</si>
  <si>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</si>
  <si>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</si>
  <si>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</si>
  <si>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</si>
  <si>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</si>
  <si>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</si>
  <si>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</si>
  <si>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</si>
  <si>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</si>
  <si>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</si>
  <si>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</si>
  <si>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</si>
  <si>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</si>
  <si>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</si>
  <si>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</si>
  <si>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</si>
  <si>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</si>
  <si>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</si>
  <si>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</si>
  <si>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</si>
  <si>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</si>
  <si>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</si>
  <si>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</si>
  <si>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</si>
  <si>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</si>
  <si>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</si>
  <si>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</si>
  <si>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</si>
  <si>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</si>
  <si>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</si>
  <si>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</si>
  <si>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</si>
  <si>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</si>
  <si>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</si>
  <si>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</si>
  <si>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</si>
  <si>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</si>
  <si>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</si>
  <si>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</si>
  <si>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</si>
  <si>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</si>
  <si>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</si>
  <si>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</si>
  <si>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</si>
  <si>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</si>
  <si>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</si>
  <si>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</si>
  <si>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</si>
  <si>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</si>
  <si>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</si>
  <si>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</si>
  <si>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</si>
  <si>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</si>
  <si>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</si>
  <si>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</si>
  <si>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</si>
  <si>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</si>
  <si>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</si>
  <si>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</si>
  <si>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</si>
  <si>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</si>
  <si>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</si>
  <si>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</si>
  <si>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</si>
  <si>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</si>
  <si>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</si>
  <si>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</si>
  <si>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</si>
  <si>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</si>
  <si>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</si>
  <si>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</si>
  <si>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</si>
  <si>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</si>
  <si>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</si>
  <si>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</si>
  <si>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</si>
  <si>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</si>
  <si>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</si>
  <si>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</si>
  <si>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</si>
  <si>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</si>
  <si>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</si>
  <si>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</si>
  <si>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</si>
  <si>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</si>
  <si>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</si>
  <si>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</si>
  <si>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</si>
  <si>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</si>
  <si>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</si>
  <si>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</si>
  <si>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</si>
  <si>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</si>
  <si>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</si>
  <si>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</si>
  <si>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</si>
  <si>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</si>
  <si>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</si>
  <si>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</si>
  <si>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</si>
  <si>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</si>
  <si>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</si>
  <si>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</si>
  <si>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</si>
  <si>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</si>
  <si>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</si>
  <si>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</si>
  <si>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</si>
  <si>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</si>
  <si>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</si>
  <si>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</si>
  <si>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</si>
  <si>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</si>
  <si>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</si>
  <si>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</si>
  <si>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</si>
  <si>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</si>
  <si>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</si>
  <si>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</si>
  <si>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</si>
  <si>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</si>
  <si>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</si>
  <si>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</si>
  <si>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</si>
  <si>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</si>
  <si>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</si>
  <si>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</si>
  <si>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</si>
  <si>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</si>
  <si>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</si>
  <si>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</si>
  <si>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</si>
  <si>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</si>
  <si>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</si>
  <si>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</si>
  <si>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</si>
  <si>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</si>
  <si>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</si>
  <si>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</si>
  <si>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</si>
  <si>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</si>
  <si>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</si>
  <si>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</si>
  <si>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</si>
  <si>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</si>
  <si>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</si>
  <si>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</si>
  <si>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</si>
  <si>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</si>
  <si>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</si>
  <si>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</si>
  <si>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</si>
  <si>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</si>
  <si>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</si>
  <si>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</si>
  <si>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</si>
  <si>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</si>
  <si>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</si>
  <si>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</si>
  <si>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</si>
  <si>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</si>
  <si>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</si>
  <si>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</si>
  <si>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</si>
  <si>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</si>
  <si>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</si>
  <si>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</si>
  <si>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</si>
  <si>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</si>
  <si>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</si>
  <si>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</si>
  <si>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</si>
  <si>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</si>
  <si>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</si>
  <si>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</si>
  <si>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</si>
  <si>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</si>
  <si>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</si>
  <si>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</si>
  <si>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</si>
  <si>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</si>
  <si>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</si>
  <si>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</si>
  <si>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</si>
  <si>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</si>
  <si>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</si>
  <si>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</si>
  <si>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</si>
  <si>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</si>
  <si>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</si>
  <si>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</si>
  <si>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</si>
  <si>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</si>
  <si>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</si>
  <si>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</si>
  <si>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</si>
  <si>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</si>
  <si>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</si>
  <si>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</si>
  <si>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</si>
  <si>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</si>
  <si>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</si>
  <si>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</si>
  <si>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</si>
  <si>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</si>
  <si>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</si>
  <si>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</si>
  <si>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</si>
  <si>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</si>
  <si>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</si>
  <si>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</si>
  <si>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</si>
  <si>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</si>
  <si>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</si>
  <si>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</si>
  <si>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</si>
  <si>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</si>
  <si>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</si>
  <si>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</si>
  <si>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</si>
  <si>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</si>
  <si>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</si>
  <si>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</si>
  <si>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</si>
  <si>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</si>
  <si>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</si>
  <si>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</si>
  <si>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</si>
  <si>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</si>
  <si>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</si>
  <si>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</si>
  <si>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</si>
  <si>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</si>
  <si>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</si>
  <si>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</si>
  <si>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</si>
  <si>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</si>
  <si>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</si>
  <si>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</si>
  <si>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</si>
  <si>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</si>
  <si>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</si>
  <si>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</si>
  <si>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</si>
  <si>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</si>
  <si>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</si>
  <si>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</si>
  <si>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</si>
  <si>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</si>
  <si>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</si>
  <si>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</si>
  <si>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</si>
  <si>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</si>
  <si>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</si>
  <si>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</si>
  <si>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</si>
  <si>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</si>
  <si>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</si>
  <si>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</si>
  <si>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</si>
  <si>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</si>
  <si>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</si>
  <si>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</si>
  <si>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</si>
  <si>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</si>
  <si>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</si>
  <si>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</si>
  <si>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</si>
  <si>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</si>
  <si>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</si>
  <si>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</si>
  <si>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</si>
  <si>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</si>
  <si>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</si>
  <si>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</si>
  <si>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</si>
  <si>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</si>
  <si>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</si>
  <si>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</si>
  <si>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</si>
  <si>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</si>
  <si>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</si>
  <si>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</si>
  <si>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</si>
  <si>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</si>
  <si>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</si>
  <si>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</si>
  <si>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</si>
  <si>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</si>
  <si>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</si>
  <si>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</si>
  <si>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</si>
  <si>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</si>
  <si>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</si>
  <si>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</si>
  <si>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</si>
  <si>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</si>
  <si>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</si>
  <si>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</si>
  <si>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</si>
  <si>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</si>
  <si>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</si>
  <si>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</si>
  <si>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</si>
  <si>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</si>
  <si>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</si>
  <si>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</si>
  <si>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</si>
  <si>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</si>
  <si>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</si>
  <si>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</si>
  <si>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</si>
  <si>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</si>
  <si>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</si>
  <si>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</si>
  <si>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</si>
  <si>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</si>
  <si>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</si>
  <si>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</si>
  <si>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</si>
  <si>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</si>
  <si>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</si>
  <si>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</si>
  <si>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</si>
  <si>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</si>
  <si>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</si>
  <si>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</si>
  <si>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</si>
  <si>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</si>
  <si>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</si>
  <si>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</si>
  <si>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</si>
  <si>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</si>
  <si>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</si>
  <si>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</si>
  <si>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</si>
  <si>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</si>
  <si>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</si>
  <si>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</si>
  <si>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</si>
  <si>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</si>
  <si>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</si>
  <si>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</si>
  <si>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</si>
  <si>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</si>
  <si>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</si>
  <si>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</si>
  <si>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</si>
  <si>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</si>
  <si>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</si>
  <si>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</si>
  <si>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</si>
  <si>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</si>
  <si>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</si>
  <si>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</si>
  <si>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</si>
  <si>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</si>
  <si>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</si>
  <si>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</si>
  <si>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</si>
  <si>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</si>
  <si>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</si>
  <si>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</si>
  <si>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</si>
  <si>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</si>
  <si>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</si>
  <si>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</si>
  <si>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</si>
  <si>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</si>
  <si>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</si>
  <si>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</si>
  <si>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</si>
  <si>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</si>
  <si>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</si>
  <si>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</si>
  <si>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</si>
  <si>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</si>
  <si>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</si>
  <si>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</si>
  <si>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</si>
  <si>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</si>
  <si>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</si>
  <si>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</si>
  <si>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</si>
  <si>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</si>
  <si>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</si>
  <si>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</si>
  <si>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</si>
  <si>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</si>
  <si>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</si>
  <si>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</si>
  <si>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</si>
  <si>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</si>
  <si>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</si>
  <si>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</si>
  <si>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</si>
  <si>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</si>
  <si>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</si>
  <si>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</si>
  <si>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</si>
  <si>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</si>
  <si>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</si>
  <si>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</si>
  <si>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</si>
  <si>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</si>
  <si>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</si>
  <si>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</si>
  <si>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</si>
  <si>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</si>
  <si>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</si>
  <si>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</si>
  <si>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</si>
  <si>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</si>
  <si>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</si>
  <si>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</si>
  <si>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</si>
  <si>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</si>
  <si>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</si>
  <si>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</si>
  <si>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</si>
  <si>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</si>
  <si>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</si>
  <si>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</si>
  <si>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</si>
  <si>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</si>
  <si>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</si>
  <si>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</si>
  <si>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</si>
  <si>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</si>
  <si>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</si>
  <si>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</si>
  <si>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</si>
  <si>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</si>
  <si>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</si>
  <si>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</si>
  <si>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</si>
  <si>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</si>
  <si>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</si>
  <si>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</si>
  <si>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</si>
  <si>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</si>
  <si>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</si>
  <si>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</si>
  <si>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</si>
  <si>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</si>
  <si>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</si>
  <si>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</si>
  <si>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</si>
  <si>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</si>
  <si>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</si>
  <si>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</si>
  <si>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</si>
  <si>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</si>
  <si>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</si>
  <si>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</si>
  <si>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</si>
  <si>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</si>
  <si>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</si>
  <si>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</si>
  <si>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</si>
  <si>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</si>
  <si>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</si>
  <si>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</si>
  <si>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</si>
  <si>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</si>
  <si>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</si>
  <si>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</si>
  <si>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</si>
  <si>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</si>
  <si>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</si>
  <si>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</si>
  <si>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</si>
  <si>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</si>
  <si>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</si>
  <si>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</si>
  <si>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</si>
  <si>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</si>
  <si>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</si>
  <si>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</si>
  <si>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</si>
  <si>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</si>
  <si>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</si>
  <si>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</si>
  <si>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</si>
  <si>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</si>
  <si>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</si>
  <si>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</si>
  <si>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</si>
  <si>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</si>
  <si>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</si>
  <si>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</si>
  <si>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</si>
  <si>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</si>
  <si>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</si>
  <si>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</si>
  <si>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</si>
  <si>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</si>
  <si>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</si>
  <si>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</si>
  <si>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</si>
  <si>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</si>
  <si>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</si>
  <si>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</si>
  <si>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</si>
  <si>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</si>
  <si>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</si>
  <si>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</si>
  <si>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</si>
  <si>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</si>
  <si>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</si>
  <si>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</si>
  <si>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</si>
  <si>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</si>
  <si>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</si>
  <si>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</si>
  <si>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</si>
  <si>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</si>
  <si>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</si>
  <si>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</si>
  <si>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</si>
  <si>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</si>
  <si>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</si>
  <si>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</si>
  <si>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</si>
  <si>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</si>
  <si>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</si>
  <si>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</si>
  <si>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</si>
  <si>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</si>
  <si>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</si>
  <si>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</si>
  <si>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</si>
  <si>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</si>
  <si>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</si>
  <si>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</si>
  <si>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</si>
  <si>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</si>
  <si>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</si>
  <si>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</si>
  <si>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</si>
  <si>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</si>
  <si>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</si>
  <si>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</si>
  <si>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</si>
  <si>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</si>
  <si>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</si>
  <si>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</si>
  <si>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</si>
  <si>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</si>
  <si>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</si>
  <si>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</si>
  <si>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</si>
  <si>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</si>
  <si>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</si>
  <si>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</si>
  <si>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</si>
  <si>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</si>
  <si>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</si>
  <si>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</si>
  <si>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</si>
  <si>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</si>
  <si>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</si>
  <si>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</si>
  <si>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</si>
  <si>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</si>
  <si>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</si>
  <si>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</si>
  <si>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</si>
  <si>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</si>
  <si>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</si>
  <si>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</si>
  <si>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</si>
  <si>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</si>
  <si>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</si>
  <si>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</si>
  <si>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</si>
  <si>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</si>
  <si>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</si>
  <si>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</si>
  <si>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</si>
  <si>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</si>
  <si>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</si>
  <si>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</si>
  <si>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</si>
  <si>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</si>
  <si>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</si>
  <si>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</si>
  <si>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</si>
  <si>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</si>
  <si>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</si>
  <si>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</si>
  <si>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</si>
  <si>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</si>
  <si>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</si>
  <si>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</si>
  <si>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</si>
  <si>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</si>
  <si>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</si>
  <si>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</si>
  <si>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</si>
  <si>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</si>
  <si>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</si>
  <si>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</si>
  <si>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</si>
  <si>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</si>
  <si>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</si>
  <si>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</si>
  <si>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</si>
  <si>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</si>
  <si>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</si>
  <si>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</si>
  <si>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</si>
  <si>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</si>
  <si>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</si>
  <si>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</si>
  <si>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</si>
  <si>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</si>
  <si>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</si>
  <si>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</si>
  <si>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</si>
  <si>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</si>
  <si>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</si>
  <si>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</si>
  <si>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</si>
  <si>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</si>
  <si>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</si>
  <si>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</si>
  <si>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</si>
  <si>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</si>
  <si>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</si>
  <si>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</si>
  <si>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</si>
  <si>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</si>
  <si>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</si>
  <si>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</si>
  <si>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</si>
  <si>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</si>
  <si>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</si>
  <si>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</si>
  <si>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</si>
  <si>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</si>
  <si>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</si>
  <si>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</si>
  <si>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</si>
  <si>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</si>
  <si>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</si>
  <si>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</si>
  <si>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</si>
  <si>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</si>
  <si>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</si>
  <si>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</si>
  <si>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</si>
  <si>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</si>
  <si>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</si>
  <si>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</si>
  <si>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</si>
  <si>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</si>
  <si>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</si>
  <si>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</si>
  <si>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</si>
  <si>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</si>
  <si>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</si>
  <si>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</si>
  <si>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</si>
  <si>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</si>
  <si>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</si>
  <si>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</si>
  <si>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</si>
  <si>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</si>
  <si>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</si>
  <si>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</si>
  <si>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</si>
  <si>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</si>
  <si>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</si>
  <si>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</si>
  <si>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</si>
  <si>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</si>
  <si>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</si>
  <si>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</si>
  <si>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</si>
  <si>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</si>
  <si>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</si>
  <si>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</si>
  <si>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</si>
  <si>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</si>
  <si>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</si>
  <si>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</si>
  <si>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</si>
  <si>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</si>
  <si>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</si>
  <si>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</si>
  <si>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</si>
  <si>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</si>
  <si>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</si>
  <si>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</si>
  <si>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</si>
  <si>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</si>
  <si>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</si>
  <si>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</si>
  <si>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</si>
  <si>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</si>
  <si>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</si>
  <si>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</si>
  <si>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</si>
  <si>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</si>
  <si>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</si>
  <si>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</si>
  <si>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</si>
  <si>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</si>
  <si>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</si>
  <si>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</si>
  <si>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</si>
  <si>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</si>
  <si>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</si>
  <si>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</si>
  <si>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</si>
  <si>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</si>
  <si>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</si>
  <si>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</si>
  <si>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</si>
  <si>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</si>
  <si>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</si>
  <si>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</si>
  <si>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</si>
  <si>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</si>
  <si>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</si>
  <si>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</si>
  <si>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</si>
  <si>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</si>
  <si>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</si>
  <si>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</si>
  <si>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</si>
  <si>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</si>
  <si>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</si>
  <si>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</si>
  <si>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</si>
  <si>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</si>
  <si>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</si>
  <si>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</si>
  <si>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</si>
  <si>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</si>
  <si>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</si>
  <si>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</si>
  <si>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</si>
  <si>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</si>
  <si>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</si>
  <si>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</si>
  <si>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</si>
  <si>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</si>
  <si>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</si>
  <si>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</si>
  <si>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</si>
  <si>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</si>
  <si>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</si>
  <si>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</si>
  <si>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</si>
  <si>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</si>
  <si>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</si>
  <si>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</si>
  <si>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</si>
  <si>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</si>
  <si>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</si>
  <si>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</si>
  <si>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</si>
  <si>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</si>
  <si>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</si>
  <si>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</si>
  <si>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</si>
  <si>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</si>
  <si>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</si>
  <si>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</si>
  <si>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</si>
  <si>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</si>
  <si>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</si>
  <si>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</si>
  <si>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</si>
  <si>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</si>
  <si>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</si>
  <si>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</si>
  <si>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</si>
  <si>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</si>
  <si>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</si>
  <si>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</si>
  <si>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</si>
  <si>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</si>
  <si>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</si>
  <si>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</si>
  <si>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</si>
  <si>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</si>
  <si>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</si>
  <si>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</si>
  <si>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</si>
  <si>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</si>
  <si>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</si>
  <si>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</si>
  <si>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</si>
  <si>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</si>
  <si>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</si>
  <si>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</si>
  <si>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</si>
  <si>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</si>
  <si>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</si>
  <si>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</si>
  <si>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</si>
  <si>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</si>
  <si>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</si>
  <si>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</si>
  <si>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</si>
  <si>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</si>
  <si>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</si>
  <si>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</si>
  <si>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</si>
  <si>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</si>
  <si>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</si>
  <si>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</si>
  <si>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</si>
  <si>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</si>
  <si>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</si>
  <si>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</si>
  <si>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</si>
  <si>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</si>
  <si>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</si>
  <si>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</si>
  <si>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</si>
  <si>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</si>
  <si>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</si>
  <si>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</si>
  <si>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</si>
  <si>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</si>
  <si>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</si>
  <si>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</si>
  <si>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</si>
  <si>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</si>
  <si>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</si>
  <si>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</si>
  <si>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</si>
  <si>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</si>
  <si>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</si>
  <si>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</si>
  <si>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</si>
  <si>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</si>
  <si>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</si>
  <si>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</si>
  <si>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</si>
  <si>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</si>
  <si>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</si>
  <si>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</si>
  <si>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</si>
  <si>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</si>
  <si>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</si>
  <si>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</si>
  <si>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</si>
  <si>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</si>
  <si>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</si>
  <si>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</si>
  <si>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</si>
  <si>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</si>
  <si>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</si>
  <si>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</si>
  <si>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</si>
  <si>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</si>
  <si>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</si>
  <si>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</si>
  <si>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</si>
  <si>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</si>
  <si>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</si>
  <si>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</si>
  <si>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</si>
  <si>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</si>
  <si>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</si>
  <si>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</si>
  <si>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</si>
  <si>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</si>
  <si>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</si>
  <si>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</si>
  <si>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</si>
  <si>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</si>
  <si>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</si>
  <si>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</si>
  <si>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</si>
  <si>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</si>
  <si>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</si>
  <si>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</si>
  <si>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</si>
  <si>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</si>
  <si>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</si>
  <si>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</si>
  <si>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</si>
  <si>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</si>
  <si>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</si>
  <si>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</si>
  <si>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</si>
  <si>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</si>
  <si>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</si>
  <si>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</si>
  <si>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</si>
  <si>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</si>
  <si>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</si>
  <si>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</si>
  <si>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</si>
  <si>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</si>
  <si>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</si>
  <si>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</si>
  <si>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</si>
  <si>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</si>
  <si>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</si>
  <si>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</si>
  <si>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</si>
  <si>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</si>
  <si>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</si>
  <si>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</si>
  <si>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</si>
  <si>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</si>
  <si>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</si>
  <si>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</si>
  <si>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</si>
  <si>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</si>
  <si>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</si>
  <si>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</si>
  <si>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</si>
  <si>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</si>
  <si>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</si>
  <si>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</si>
  <si>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</si>
  <si>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</si>
  <si>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</si>
  <si>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</si>
  <si>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</si>
  <si>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</si>
  <si>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</si>
  <si>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</si>
  <si>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</si>
  <si>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</si>
  <si>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</si>
  <si>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</si>
  <si>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</si>
  <si>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</si>
  <si>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</si>
  <si>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</si>
  <si>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</si>
  <si>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</si>
  <si>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</si>
  <si>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</si>
  <si>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</si>
  <si>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</si>
  <si>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</si>
  <si>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</si>
  <si>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</si>
  <si>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</si>
  <si>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</si>
  <si>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</si>
  <si>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</si>
  <si>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</si>
  <si>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</si>
  <si>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</si>
  <si>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</si>
  <si>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</si>
  <si>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</si>
  <si>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</si>
  <si>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</si>
  <si>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</si>
  <si>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</si>
  <si>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</si>
  <si>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</si>
  <si>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</si>
  <si>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</si>
  <si>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</si>
  <si>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</si>
  <si>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</si>
  <si>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</si>
  <si>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</si>
  <si>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</si>
  <si>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</si>
  <si>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</si>
  <si>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</si>
  <si>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</si>
  <si>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</si>
  <si>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</si>
  <si>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</si>
  <si>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</si>
  <si>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</si>
  <si>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</si>
  <si>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</si>
  <si>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</si>
  <si>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</si>
  <si>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</si>
  <si>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</si>
  <si>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</si>
  <si>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</si>
  <si>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</si>
  <si>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</si>
  <si>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</si>
  <si>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</si>
  <si>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</si>
  <si>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</si>
  <si>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</si>
  <si>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</si>
  <si>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</si>
  <si>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</si>
  <si>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</si>
  <si>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</si>
  <si>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</si>
  <si>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</si>
  <si>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</si>
  <si>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</si>
  <si>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</si>
  <si>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</si>
  <si>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</si>
  <si>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</si>
  <si>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</si>
  <si>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</si>
  <si>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</si>
  <si>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</si>
  <si>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</si>
  <si>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</si>
  <si>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</si>
  <si>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</si>
  <si>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</si>
  <si>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</si>
  <si>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</si>
  <si>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</si>
  <si>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</si>
  <si>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</si>
  <si>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</si>
  <si>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</si>
  <si>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</si>
  <si>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</si>
  <si>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</si>
  <si>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</si>
  <si>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</si>
  <si>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</si>
  <si>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</si>
  <si>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</si>
  <si>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</si>
  <si>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</si>
  <si>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</si>
  <si>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</si>
  <si>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</si>
  <si>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</si>
  <si>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</si>
  <si>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</si>
  <si>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</si>
  <si>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</si>
  <si>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</si>
  <si>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</si>
  <si>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</si>
  <si>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</si>
  <si>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</si>
  <si>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</si>
  <si>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</si>
  <si>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</si>
  <si>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</si>
  <si>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</si>
  <si>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</si>
  <si>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</si>
  <si>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</si>
  <si>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</si>
  <si>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</si>
  <si>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</si>
  <si>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</si>
  <si>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</si>
  <si>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</si>
  <si>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</si>
  <si>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</si>
  <si>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</si>
  <si>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</si>
  <si>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</si>
  <si>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</si>
  <si>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</si>
  <si>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</si>
  <si>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</si>
  <si>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</si>
  <si>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</si>
  <si>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</si>
  <si>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</si>
  <si>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</si>
  <si>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</si>
  <si>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</si>
  <si>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</si>
  <si>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</si>
  <si>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</si>
  <si>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</si>
  <si>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</si>
  <si>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</si>
  <si>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</si>
  <si>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</si>
  <si>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</si>
  <si>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</si>
  <si>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</si>
  <si>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</si>
  <si>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</si>
  <si>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</si>
  <si>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</si>
  <si>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</si>
  <si>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</si>
  <si>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</si>
  <si>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</si>
  <si>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</si>
  <si>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</si>
  <si>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</si>
  <si>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</si>
  <si>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</si>
  <si>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</si>
  <si>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</si>
  <si>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</si>
  <si>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</si>
  <si>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</si>
  <si>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</si>
  <si>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</si>
  <si>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</si>
  <si>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</si>
  <si>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</si>
  <si>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</si>
  <si>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</si>
  <si>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</si>
  <si>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</si>
  <si>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</si>
  <si>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</si>
  <si>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</si>
  <si>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</si>
  <si>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</si>
  <si>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</si>
  <si>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</si>
  <si>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</si>
  <si>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</si>
  <si>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</si>
  <si>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</si>
  <si>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</si>
  <si>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</si>
  <si>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</si>
  <si>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</si>
  <si>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</si>
  <si>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</si>
  <si>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</si>
  <si>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</si>
  <si>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</si>
  <si>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</si>
  <si>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</si>
  <si>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</si>
  <si>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</si>
  <si>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</si>
  <si>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</si>
  <si>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</si>
  <si>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</si>
  <si>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</si>
  <si>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</si>
  <si>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</si>
  <si>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</si>
  <si>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</si>
  <si>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</si>
  <si>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</si>
  <si>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</si>
  <si>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</si>
  <si>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</si>
  <si>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</si>
  <si>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</si>
  <si>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</si>
  <si>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</si>
  <si>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</si>
  <si>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</si>
  <si>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</si>
  <si>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</si>
  <si>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</si>
  <si>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</si>
  <si>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</si>
  <si>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</si>
  <si>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</si>
  <si>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</si>
  <si>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</si>
  <si>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</si>
  <si>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</si>
  <si>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</si>
  <si>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</si>
  <si>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</si>
  <si>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</si>
  <si>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</si>
  <si>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</si>
  <si>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</si>
  <si>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</si>
  <si>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</si>
  <si>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</si>
  <si>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</si>
  <si>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</si>
  <si>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</si>
  <si>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</si>
  <si>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</si>
  <si>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</si>
  <si>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</si>
  <si>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</si>
  <si>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</si>
  <si>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</si>
  <si>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</si>
  <si>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</si>
  <si>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</si>
  <si>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</si>
  <si>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</si>
  <si>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</si>
  <si>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</si>
  <si>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</si>
  <si>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</si>
  <si>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</si>
  <si>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</si>
  <si>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</si>
  <si>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</si>
  <si>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</si>
  <si>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</si>
  <si>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</si>
  <si>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</si>
  <si>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</si>
  <si>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</si>
  <si>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</si>
  <si>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</si>
  <si>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</si>
  <si>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</si>
  <si>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</si>
  <si>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</si>
  <si>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</si>
  <si>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</si>
  <si>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</si>
  <si>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</si>
  <si>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</si>
  <si>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</si>
  <si>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</si>
  <si>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</si>
  <si>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</si>
  <si>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</si>
  <si>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</si>
  <si>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</si>
  <si>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</si>
  <si>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</si>
  <si>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</si>
  <si>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</si>
  <si>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</si>
  <si>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</si>
  <si>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</si>
  <si>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</si>
  <si>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</si>
  <si>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</si>
  <si>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</si>
  <si>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</si>
  <si>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</si>
  <si>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</si>
  <si>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</si>
  <si>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</si>
  <si>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</si>
  <si>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</si>
  <si>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</si>
  <si>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</si>
  <si>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</si>
  <si>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</si>
  <si>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</si>
  <si>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</si>
  <si>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</si>
  <si>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</si>
  <si>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</si>
  <si>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</si>
  <si>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</si>
  <si>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</si>
  <si>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</si>
  <si>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</si>
  <si>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</si>
  <si>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</si>
  <si>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</si>
  <si>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</si>
  <si>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</si>
  <si>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</si>
  <si>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</si>
  <si>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</si>
  <si>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</si>
  <si>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</si>
  <si>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</si>
  <si>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</si>
  <si>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</si>
  <si>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</si>
  <si>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</si>
  <si>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</si>
  <si>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</si>
  <si>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</si>
  <si>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</si>
  <si>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</si>
  <si>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</si>
  <si>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</si>
  <si>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</si>
  <si>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</si>
  <si>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</si>
  <si>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</si>
  <si>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</si>
  <si>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</si>
  <si>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</si>
  <si>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</si>
  <si>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</si>
  <si>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</si>
  <si>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</si>
  <si>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</si>
  <si>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</si>
  <si>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</si>
  <si>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</si>
  <si>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</si>
  <si>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</si>
  <si>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</si>
  <si>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</si>
  <si>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</si>
  <si>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</si>
  <si>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</si>
  <si>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</si>
  <si>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</si>
  <si>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</si>
  <si>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</si>
  <si>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</si>
  <si>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</si>
  <si>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</si>
  <si>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</si>
  <si>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</si>
  <si>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</si>
  <si>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</si>
  <si>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</si>
  <si>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</si>
  <si>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</si>
  <si>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</si>
  <si>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</si>
  <si>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</si>
  <si>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</si>
  <si>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</si>
  <si>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</si>
  <si>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</si>
  <si>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</si>
  <si>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</si>
  <si>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</si>
  <si>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</si>
  <si>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</si>
  <si>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</si>
  <si>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</si>
  <si>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</si>
  <si>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</si>
  <si>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</si>
  <si>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</si>
  <si>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</si>
  <si>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</si>
  <si>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</si>
  <si>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</si>
  <si>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</si>
  <si>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</si>
  <si>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</si>
  <si>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</si>
  <si>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</si>
  <si>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</si>
  <si>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</si>
  <si>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</si>
  <si>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</si>
  <si>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</si>
  <si>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</si>
  <si>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</si>
  <si>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</si>
  <si>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</si>
  <si>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</si>
  <si>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</si>
  <si>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</si>
  <si>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</si>
  <si>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</si>
  <si>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</si>
  <si>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</si>
  <si>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</si>
  <si>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</si>
  <si>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</si>
  <si>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</si>
  <si>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</si>
  <si>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</si>
  <si>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</si>
  <si>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</si>
  <si>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</si>
  <si>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</si>
  <si>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</si>
  <si>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</si>
  <si>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</si>
  <si>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</si>
  <si>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</si>
  <si>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</si>
  <si>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</si>
  <si>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</si>
  <si>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</si>
  <si>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</si>
  <si>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</si>
  <si>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</si>
  <si>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</si>
  <si>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</si>
  <si>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</si>
  <si>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</si>
  <si>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</si>
  <si>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</si>
  <si>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</si>
  <si>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</si>
  <si>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</si>
  <si>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</si>
  <si>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</si>
  <si>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</si>
  <si>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</si>
  <si>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</si>
  <si>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</si>
  <si>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</si>
  <si>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</si>
  <si>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</si>
  <si>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</si>
  <si>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</si>
  <si>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</si>
  <si>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</si>
  <si>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</si>
  <si>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</si>
  <si>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</si>
  <si>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</si>
  <si>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</si>
  <si>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</si>
  <si>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</si>
  <si>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</si>
  <si>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</si>
  <si>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</si>
  <si>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</si>
  <si>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</si>
  <si>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</si>
  <si>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</si>
  <si>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</si>
  <si>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</si>
  <si>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</si>
  <si>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</si>
  <si>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</si>
  <si>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</si>
  <si>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</si>
  <si>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</si>
  <si>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</si>
  <si>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</si>
  <si>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</si>
  <si>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</si>
  <si>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</si>
  <si>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</si>
  <si>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</si>
  <si>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</si>
  <si>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</si>
  <si>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</si>
  <si>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</si>
  <si>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</si>
  <si>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</si>
  <si>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</si>
  <si>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</si>
  <si>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</si>
  <si>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</si>
  <si>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</si>
  <si>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</si>
  <si>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</si>
  <si>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</si>
  <si>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</si>
  <si>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</si>
  <si>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</si>
  <si>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</si>
  <si>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</si>
  <si>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</si>
  <si>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</si>
  <si>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</si>
  <si>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</si>
  <si>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</si>
  <si>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</si>
  <si>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</si>
  <si>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</si>
  <si>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</si>
  <si>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</si>
  <si>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</si>
  <si>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</si>
  <si>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</si>
  <si>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</si>
  <si>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</si>
  <si>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</si>
  <si>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</si>
  <si>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</si>
  <si>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</si>
  <si>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</si>
  <si>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</si>
  <si>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</si>
  <si>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</si>
  <si>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</si>
  <si>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</si>
  <si>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</si>
  <si>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</si>
  <si>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</si>
  <si>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</si>
  <si>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</si>
  <si>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</si>
  <si>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</si>
  <si>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</si>
  <si>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</si>
  <si>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</si>
  <si>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</si>
  <si>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</si>
  <si>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</si>
  <si>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</si>
  <si>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</si>
  <si>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</si>
  <si>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</si>
  <si>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</si>
  <si>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</si>
  <si>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</si>
  <si>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</si>
  <si>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</si>
  <si>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</si>
  <si>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</si>
  <si>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</si>
  <si>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</si>
  <si>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</si>
  <si>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</si>
  <si>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</si>
  <si>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</si>
  <si>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</si>
  <si>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</si>
  <si>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</si>
  <si>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</si>
  <si>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</si>
  <si>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</si>
  <si>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</si>
  <si>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</si>
  <si>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</si>
  <si>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</si>
  <si>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</si>
  <si>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</si>
  <si>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</si>
  <si>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</si>
  <si>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</si>
  <si>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</si>
  <si>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</si>
  <si>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</si>
  <si>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</si>
  <si>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</si>
  <si>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</si>
  <si>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</si>
  <si>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</si>
  <si>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</si>
  <si>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</si>
  <si>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</si>
  <si>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</si>
  <si>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</si>
  <si>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</si>
  <si>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</si>
  <si>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</si>
  <si>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</si>
  <si>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</si>
  <si>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</si>
  <si>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</si>
  <si>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</si>
  <si>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</si>
  <si>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</si>
  <si>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</si>
  <si>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</si>
  <si>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</si>
  <si>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</si>
  <si>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</si>
  <si>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</si>
  <si>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</si>
  <si>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</si>
  <si>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</si>
  <si>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</si>
  <si>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</si>
  <si>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</si>
  <si>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</si>
  <si>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</si>
  <si>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</si>
  <si>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</si>
  <si>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</si>
  <si>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</si>
  <si>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</si>
  <si>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</si>
  <si>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</si>
  <si>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</si>
  <si>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</si>
  <si>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</si>
  <si>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</si>
  <si>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</si>
  <si>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</si>
  <si>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</si>
  <si>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</si>
  <si>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</si>
  <si>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</si>
  <si>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</si>
  <si>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</si>
  <si>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</si>
  <si>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</si>
  <si>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</si>
  <si>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</si>
  <si>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</si>
  <si>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</si>
  <si>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</si>
  <si>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</si>
  <si>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</si>
  <si>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</si>
  <si>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</si>
  <si>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</si>
  <si>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</si>
  <si>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</si>
  <si>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</si>
  <si>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</si>
  <si>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</si>
  <si>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</si>
  <si>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</si>
  <si>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</si>
  <si>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</si>
  <si>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</si>
  <si>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</si>
  <si>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</si>
  <si>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</si>
  <si>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</si>
  <si>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</si>
  <si>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</si>
  <si>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</si>
  <si>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</si>
  <si>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</si>
  <si>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</si>
  <si>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</si>
  <si>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</si>
  <si>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</si>
  <si>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</si>
  <si>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</si>
  <si>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</si>
  <si>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</si>
  <si>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</si>
  <si>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</si>
  <si>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</si>
  <si>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</si>
  <si>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</si>
  <si>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</si>
  <si>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</si>
  <si>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</si>
  <si>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</si>
  <si>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</si>
  <si>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</si>
  <si>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</si>
  <si>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</si>
  <si>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</si>
  <si>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</si>
  <si>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</si>
  <si>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</si>
  <si>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</si>
  <si>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</si>
  <si>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</si>
  <si>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</si>
  <si>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</si>
  <si>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</si>
  <si>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</si>
  <si>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</si>
  <si>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</si>
  <si>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</si>
  <si>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</si>
  <si>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</si>
  <si>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</si>
  <si>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</si>
  <si>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</si>
  <si>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</si>
  <si>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</si>
  <si>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</si>
  <si>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</si>
  <si>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</si>
  <si>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</si>
  <si>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</si>
  <si>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</si>
  <si>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</si>
  <si>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</si>
  <si>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</si>
  <si>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</si>
  <si>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</si>
  <si>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</si>
  <si>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</si>
  <si>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</si>
  <si>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</si>
  <si>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</si>
  <si>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</si>
  <si>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</si>
  <si>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</si>
  <si>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</si>
  <si>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</si>
  <si>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</si>
  <si>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</si>
  <si>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</si>
  <si>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</si>
  <si>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</si>
  <si>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</si>
  <si>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</si>
  <si>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</si>
  <si>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</si>
  <si>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</si>
  <si>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</si>
  <si>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</si>
  <si>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</si>
  <si>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</si>
  <si>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</si>
  <si>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</si>
  <si>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</si>
  <si>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</si>
  <si>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</si>
  <si>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</si>
  <si>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</si>
  <si>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</si>
  <si>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</si>
  <si>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</si>
  <si>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</si>
  <si>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</si>
  <si>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</si>
  <si>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</si>
  <si>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</si>
  <si>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</si>
  <si>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</si>
  <si>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</si>
  <si>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</si>
  <si>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</si>
  <si>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</si>
  <si>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</si>
  <si>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</si>
  <si>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</si>
  <si>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</si>
  <si>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</si>
  <si>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</si>
  <si>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</si>
  <si>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</si>
  <si>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</si>
  <si>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</si>
  <si>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</si>
  <si>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</si>
  <si>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</si>
  <si>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</si>
  <si>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</si>
  <si>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</si>
  <si>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</si>
  <si>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</si>
  <si>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</si>
  <si>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</si>
  <si>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</si>
  <si>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</si>
  <si>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</si>
  <si>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</si>
  <si>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</si>
  <si>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</si>
  <si>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</si>
  <si>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</si>
  <si>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</si>
  <si>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</si>
  <si>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</si>
  <si>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</si>
  <si>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</si>
  <si>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</si>
  <si>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</si>
  <si>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</si>
  <si>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</si>
  <si>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</si>
  <si>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</si>
  <si>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</si>
  <si>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</si>
  <si>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</si>
  <si>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</si>
  <si>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</si>
  <si>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</si>
  <si>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</si>
  <si>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</si>
  <si>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</si>
  <si>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</si>
  <si>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</si>
  <si>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</si>
  <si>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</si>
  <si>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</si>
  <si>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</si>
  <si>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</si>
  <si>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</si>
  <si>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</si>
  <si>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</si>
  <si>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</si>
  <si>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</si>
  <si>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</si>
  <si>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</si>
  <si>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</si>
  <si>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</si>
  <si>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</si>
  <si>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</si>
  <si>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</si>
  <si>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</si>
  <si>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</si>
  <si>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</si>
  <si>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</si>
  <si>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</si>
  <si>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</si>
  <si>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</si>
  <si>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</si>
  <si>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</si>
  <si>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</si>
  <si>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</si>
  <si>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</si>
  <si>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</si>
  <si>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</si>
  <si>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</si>
  <si>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</si>
  <si>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</si>
  <si>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</si>
  <si>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</si>
  <si>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</si>
  <si>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</si>
  <si>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</si>
  <si>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</si>
  <si>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</si>
  <si>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</si>
  <si>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</si>
  <si>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</si>
  <si>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</si>
  <si>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</si>
  <si>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</si>
  <si>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</si>
  <si>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</si>
  <si>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</si>
  <si>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</si>
  <si>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</si>
  <si>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</si>
  <si>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</si>
  <si>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</si>
  <si>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</si>
  <si>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</si>
  <si>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</si>
  <si>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</si>
  <si>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</si>
  <si>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</si>
  <si>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</si>
  <si>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</si>
  <si>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</si>
  <si>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</si>
  <si>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</si>
  <si>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</si>
  <si>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</si>
  <si>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</si>
  <si>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</si>
  <si>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</si>
  <si>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</si>
  <si>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</si>
  <si>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</si>
  <si>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</si>
  <si>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</si>
  <si>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</si>
  <si>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</si>
  <si>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</si>
  <si>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</si>
  <si>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</si>
  <si>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</si>
  <si>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</si>
  <si>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</si>
  <si>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</si>
  <si>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</si>
  <si>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</si>
  <si>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</si>
  <si>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</si>
  <si>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</si>
  <si>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</si>
  <si>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</si>
  <si>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</si>
  <si>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</si>
  <si>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</si>
  <si>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</si>
  <si>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</si>
  <si>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</si>
  <si>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</si>
  <si>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</si>
  <si>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</si>
  <si>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</si>
  <si>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</si>
  <si>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</si>
  <si>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</si>
  <si>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</si>
  <si>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</si>
  <si>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</si>
  <si>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</si>
  <si>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</si>
  <si>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</si>
  <si>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</si>
  <si>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</si>
  <si>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</si>
  <si>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</si>
  <si>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</si>
  <si>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</si>
  <si>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</si>
  <si>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</si>
  <si>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</si>
  <si>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</si>
  <si>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</si>
  <si>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</si>
  <si>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</si>
  <si>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</si>
  <si>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</si>
  <si>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</si>
  <si>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</si>
  <si>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</si>
  <si>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</si>
  <si>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</si>
  <si>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</si>
  <si>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</si>
  <si>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</si>
  <si>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</si>
  <si>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</si>
  <si>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</si>
  <si>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</si>
  <si>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</si>
  <si>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</si>
  <si>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</si>
  <si>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</si>
  <si>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</si>
  <si>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</si>
  <si>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</si>
  <si>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</si>
  <si>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</si>
  <si>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</si>
  <si>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</si>
  <si>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</si>
  <si>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</si>
  <si>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</si>
  <si>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</si>
  <si>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</si>
  <si>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</si>
  <si>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</si>
  <si>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</si>
  <si>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</si>
  <si>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</si>
  <si>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</si>
  <si>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</si>
  <si>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</si>
  <si>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</si>
  <si>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</si>
  <si>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</si>
  <si>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</si>
  <si>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</si>
  <si>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</si>
  <si>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</si>
  <si>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</si>
  <si>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</si>
  <si>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</si>
  <si>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</si>
  <si>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</si>
  <si>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</si>
  <si>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</si>
  <si>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</si>
  <si>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</si>
  <si>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</si>
  <si>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</si>
  <si>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</si>
  <si>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</si>
  <si>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</si>
  <si>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</si>
  <si>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</si>
  <si>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</si>
  <si>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</si>
  <si>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</si>
  <si>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</si>
  <si>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</si>
  <si>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</si>
  <si>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</si>
  <si>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</si>
  <si>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</si>
  <si>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</si>
  <si>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</si>
  <si>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</si>
  <si>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</si>
  <si>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</si>
  <si>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</si>
  <si>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</si>
  <si>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</si>
  <si>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</si>
  <si>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</si>
  <si>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</si>
  <si>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</si>
  <si>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</si>
  <si>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</si>
  <si>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</si>
  <si>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</si>
  <si>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</si>
  <si>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</si>
  <si>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</si>
  <si>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</si>
  <si>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</si>
  <si>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</si>
  <si>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</si>
  <si>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</si>
  <si>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</si>
  <si>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</si>
  <si>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</si>
  <si>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</si>
  <si>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</si>
  <si>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</si>
  <si>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</si>
  <si>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</si>
  <si>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</si>
  <si>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</si>
  <si>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</si>
  <si>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</si>
  <si>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</si>
  <si>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</si>
  <si>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</si>
  <si>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</si>
  <si>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</si>
  <si>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</si>
  <si>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</si>
  <si>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</si>
  <si>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</si>
  <si>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</si>
  <si>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</si>
  <si>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</si>
  <si>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</si>
  <si>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</si>
  <si>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</si>
  <si>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</si>
  <si>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</si>
  <si>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</si>
  <si>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</si>
  <si>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</si>
  <si>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</si>
  <si>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</si>
  <si>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</si>
  <si>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</si>
  <si>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</si>
  <si>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</si>
  <si>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</si>
  <si>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</si>
  <si>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</si>
  <si>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</si>
  <si>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</si>
  <si>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</si>
  <si>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</si>
  <si>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</si>
  <si>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</si>
  <si>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</si>
  <si>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</si>
  <si>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</si>
  <si>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</si>
  <si>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</si>
  <si>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</si>
  <si>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</si>
  <si>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</si>
  <si>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</si>
  <si>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</si>
  <si>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</si>
  <si>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</si>
  <si>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</si>
  <si>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</si>
  <si>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</si>
  <si>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</si>
  <si>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</si>
  <si>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</si>
  <si>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</si>
  <si>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</si>
  <si>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</si>
  <si>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</si>
  <si>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</si>
  <si>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</si>
  <si>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</si>
  <si>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</si>
  <si>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</si>
  <si>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</si>
  <si>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</si>
  <si>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</si>
  <si>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</si>
  <si>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</si>
  <si>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</si>
  <si>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</si>
  <si>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</si>
  <si>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</si>
  <si>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</si>
  <si>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</si>
  <si>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</si>
  <si>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</si>
  <si>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</si>
  <si>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</si>
  <si>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</si>
  <si>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</si>
  <si>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</si>
  <si>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</si>
  <si>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</si>
  <si>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</si>
  <si>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</si>
  <si>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</si>
  <si>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</si>
  <si>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</si>
  <si>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</si>
  <si>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</si>
  <si>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</si>
  <si>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</si>
  <si>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</si>
  <si>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</si>
  <si>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</si>
  <si>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</si>
  <si>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</si>
  <si>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</si>
  <si>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</si>
  <si>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</si>
  <si>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</si>
  <si>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</si>
  <si>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</si>
  <si>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</si>
  <si>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</si>
  <si>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</si>
  <si>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</si>
  <si>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</si>
  <si>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</si>
  <si>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</si>
  <si>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</si>
  <si>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</si>
  <si>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</si>
  <si>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</si>
  <si>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</si>
  <si>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</si>
  <si>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</si>
  <si>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</si>
  <si>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</si>
  <si>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</si>
  <si>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</si>
  <si>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</si>
  <si>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</si>
  <si>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</si>
  <si>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</si>
  <si>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</si>
  <si>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</si>
  <si>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</si>
  <si>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</si>
  <si>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</si>
  <si>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</si>
  <si>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</si>
  <si>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</si>
  <si>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</si>
  <si>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</si>
  <si>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</si>
  <si>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</si>
  <si>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</si>
  <si>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</si>
  <si>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</si>
  <si>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</si>
  <si>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</si>
  <si>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</si>
  <si>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</si>
  <si>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</si>
  <si>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</si>
  <si>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</si>
  <si>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</si>
  <si>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</si>
  <si>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</si>
  <si>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</si>
  <si>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</si>
  <si>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</si>
  <si>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</si>
  <si>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</si>
  <si>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</si>
  <si>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</si>
  <si>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</si>
  <si>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</si>
  <si>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</si>
  <si>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</si>
  <si>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</si>
  <si>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</si>
  <si>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</si>
  <si>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</si>
  <si>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</si>
  <si>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</si>
  <si>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</si>
  <si>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</si>
  <si>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</si>
  <si>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</si>
  <si>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</si>
  <si>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</si>
  <si>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</si>
  <si>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</si>
  <si>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</si>
  <si>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</si>
  <si>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</si>
  <si>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</si>
  <si>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</si>
  <si>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</si>
  <si>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</si>
  <si>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</si>
  <si>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</si>
  <si>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</si>
  <si>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</si>
  <si>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</si>
  <si>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</si>
  <si>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</si>
  <si>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</si>
  <si>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</si>
  <si>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</si>
  <si>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</si>
  <si>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</si>
  <si>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</si>
  <si>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</si>
  <si>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</si>
  <si>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</si>
  <si>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</si>
  <si>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</si>
  <si>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</si>
  <si>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</si>
  <si>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</si>
  <si>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</si>
  <si>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</si>
  <si>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</si>
  <si>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</si>
  <si>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</si>
  <si>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</si>
  <si>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</si>
  <si>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</si>
  <si>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</si>
  <si>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</si>
  <si>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</si>
  <si>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</si>
  <si>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</si>
  <si>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</si>
  <si>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</si>
  <si>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</si>
  <si>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</si>
  <si>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</si>
  <si>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</si>
  <si>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</si>
  <si>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</si>
  <si>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</si>
  <si>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</si>
  <si>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</si>
  <si>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</si>
  <si>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</si>
  <si>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</si>
  <si>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</si>
  <si>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</si>
  <si>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</si>
  <si>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</si>
  <si>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</si>
  <si>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</si>
  <si>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</si>
  <si>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</si>
  <si>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</si>
  <si>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</si>
  <si>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</si>
  <si>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</si>
  <si>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</si>
  <si>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</si>
  <si>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</si>
  <si>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</si>
  <si>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</si>
  <si>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</si>
  <si>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</si>
  <si>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</si>
  <si>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</si>
  <si>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</si>
  <si>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</si>
  <si>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</si>
  <si>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</si>
  <si>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</si>
  <si>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</si>
  <si>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</si>
  <si>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</si>
  <si>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</si>
  <si>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</si>
  <si>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</si>
  <si>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</si>
  <si>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</si>
  <si>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</si>
  <si>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</si>
  <si>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</si>
  <si>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</si>
  <si>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</si>
  <si>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</si>
  <si>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</si>
  <si>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</si>
  <si>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</si>
  <si>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</si>
  <si>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</si>
  <si>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</si>
  <si>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</si>
  <si>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</si>
  <si>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</si>
  <si>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</si>
  <si>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</si>
  <si>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</si>
  <si>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</si>
  <si>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</si>
  <si>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</si>
  <si>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</si>
  <si>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</si>
  <si>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</si>
  <si>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</si>
  <si>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</si>
  <si>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</si>
  <si>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</si>
  <si>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</si>
  <si>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</si>
  <si>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</si>
  <si>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</si>
  <si>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</si>
  <si>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</si>
  <si>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</si>
  <si>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</si>
  <si>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</si>
  <si>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</si>
  <si>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</si>
  <si>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</si>
  <si>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</si>
  <si>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</si>
  <si>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</si>
  <si>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</si>
  <si>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</si>
  <si>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</si>
  <si>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</si>
  <si>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</si>
  <si>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</si>
  <si>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</si>
  <si>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</si>
  <si>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</si>
  <si>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</si>
  <si>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</si>
  <si>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</si>
  <si>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</si>
  <si>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</si>
  <si>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</si>
  <si>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</si>
  <si>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</si>
  <si>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</si>
  <si>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</si>
  <si>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</si>
  <si>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</si>
  <si>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</si>
  <si>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</si>
  <si>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</si>
  <si>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</si>
  <si>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</si>
  <si>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</si>
  <si>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</si>
  <si>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</si>
  <si>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</si>
  <si>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</si>
  <si>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</si>
  <si>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</si>
  <si>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</si>
  <si>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</si>
  <si>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</si>
  <si>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</si>
  <si>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</si>
  <si>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</si>
  <si>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</si>
  <si>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</si>
  <si>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</si>
  <si>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</si>
  <si>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</si>
  <si>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</si>
  <si>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</si>
  <si>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</si>
  <si>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</si>
  <si>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</si>
  <si>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</si>
  <si>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</si>
  <si>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</si>
  <si>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</si>
  <si>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</si>
  <si>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</si>
  <si>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</si>
  <si>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</si>
  <si>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</si>
  <si>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</si>
  <si>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</si>
  <si>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</si>
  <si>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</si>
  <si>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</si>
  <si>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</si>
  <si>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</si>
  <si>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</si>
  <si>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</si>
  <si>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</si>
  <si>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</si>
  <si>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</si>
  <si>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</si>
  <si>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</si>
  <si>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</si>
  <si>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</si>
  <si>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</si>
  <si>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</si>
  <si>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</si>
  <si>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</si>
  <si>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</si>
  <si>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</si>
  <si>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</si>
  <si>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</si>
  <si>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</si>
  <si>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</si>
  <si>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</si>
  <si>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</si>
  <si>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</si>
  <si>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</si>
  <si>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</si>
  <si>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</si>
  <si>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</si>
  <si>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</si>
  <si>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</si>
  <si>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</si>
  <si>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</si>
  <si>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</si>
  <si>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</si>
  <si>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</si>
  <si>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</si>
  <si>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</si>
  <si>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</si>
  <si>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</si>
  <si>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</si>
  <si>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</si>
  <si>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</si>
  <si>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</si>
  <si>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</si>
  <si>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</si>
  <si>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</si>
  <si>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</si>
  <si>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</si>
  <si>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</si>
  <si>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</si>
  <si>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</si>
  <si>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</si>
  <si>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</si>
  <si>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</si>
  <si>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</si>
  <si>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</si>
  <si>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</si>
  <si>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</si>
  <si>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</si>
  <si>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</si>
  <si>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</si>
  <si>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</si>
  <si>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</si>
  <si>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</si>
  <si>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</si>
  <si>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</si>
  <si>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</si>
  <si>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</si>
  <si>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</si>
  <si>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</si>
  <si>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</si>
  <si>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</si>
  <si>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</si>
  <si>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</si>
  <si>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</si>
  <si>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</si>
  <si>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</si>
  <si>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</si>
  <si>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</si>
  <si>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</si>
  <si>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</si>
  <si>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</si>
  <si>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</si>
  <si>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</si>
  <si>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</si>
  <si>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</si>
  <si>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</si>
  <si>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</si>
  <si>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</si>
  <si>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</si>
  <si>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</si>
  <si>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</si>
  <si>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</si>
  <si>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</si>
  <si>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</si>
  <si>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</si>
  <si>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</si>
  <si>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</si>
  <si>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</si>
  <si>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</si>
  <si>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</si>
  <si>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</si>
  <si>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</si>
  <si>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</si>
  <si>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</si>
  <si>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</si>
  <si>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</si>
  <si>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</si>
  <si>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</si>
  <si>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</si>
  <si>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</si>
  <si>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</si>
  <si>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</si>
  <si>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</si>
  <si>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</si>
  <si>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</si>
  <si>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</si>
  <si>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</si>
  <si>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</si>
  <si>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</si>
  <si>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</si>
  <si>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</si>
  <si>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</si>
  <si>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</si>
  <si>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</si>
  <si>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</si>
  <si>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</si>
  <si>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</si>
  <si>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</si>
  <si>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</si>
  <si>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</si>
  <si>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</si>
  <si>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</si>
  <si>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</si>
  <si>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</si>
  <si>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</si>
  <si>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</si>
  <si>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</si>
  <si>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</si>
  <si>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</si>
  <si>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</si>
  <si>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</si>
  <si>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</si>
  <si>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</si>
  <si>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</si>
  <si>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</si>
  <si>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</si>
  <si>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</si>
  <si>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</si>
  <si>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</si>
  <si>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</si>
  <si>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</si>
  <si>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</si>
  <si>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</si>
  <si>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</si>
  <si>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</si>
  <si>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</si>
  <si>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</si>
  <si>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</si>
  <si>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</si>
  <si>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</si>
  <si>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</si>
  <si>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</si>
  <si>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</si>
  <si>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</si>
  <si>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</si>
  <si>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</si>
  <si>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</si>
  <si>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</si>
  <si>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</si>
  <si>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</si>
  <si>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</si>
  <si>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</si>
  <si>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</si>
  <si>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</si>
  <si>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</si>
  <si>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</si>
  <si>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</si>
  <si>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</si>
  <si>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</si>
  <si>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</si>
  <si>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</si>
  <si>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</si>
  <si>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</si>
  <si>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</si>
  <si>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</si>
  <si>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</si>
  <si>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</si>
  <si>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</si>
  <si>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</si>
  <si>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</si>
  <si>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</si>
  <si>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</si>
  <si>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</si>
  <si>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</si>
  <si>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</si>
  <si>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</si>
  <si>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</si>
  <si>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</si>
  <si>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</si>
  <si>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</si>
  <si>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</si>
  <si>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</si>
  <si>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</si>
  <si>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</si>
  <si>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</si>
  <si>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</si>
  <si>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</si>
  <si>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</si>
  <si>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</si>
  <si>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</si>
  <si>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</si>
  <si>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</si>
  <si>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</si>
  <si>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</si>
  <si>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</si>
  <si>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</si>
  <si>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</si>
  <si>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</si>
  <si>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</si>
  <si>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</si>
  <si>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</si>
  <si>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</si>
  <si>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</si>
  <si>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</si>
  <si>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</si>
  <si>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</si>
  <si>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</si>
  <si>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</si>
  <si>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</si>
  <si>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</si>
  <si>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</si>
  <si>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</si>
  <si>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</si>
  <si>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</si>
  <si>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</si>
  <si>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</si>
  <si>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</si>
  <si>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</si>
  <si>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</si>
  <si>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</si>
  <si>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</si>
  <si>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</si>
  <si>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</si>
  <si>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</si>
  <si>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</si>
  <si>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</si>
  <si>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</si>
  <si>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</si>
  <si>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</si>
  <si>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</si>
  <si>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</si>
  <si>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</si>
  <si>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</si>
  <si>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</si>
  <si>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</si>
  <si>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</si>
  <si>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</si>
  <si>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</si>
  <si>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</si>
  <si>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</si>
  <si>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</si>
  <si>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</si>
  <si>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</si>
  <si>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</si>
  <si>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</si>
  <si>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</si>
  <si>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</si>
  <si>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</si>
  <si>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</si>
  <si>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</si>
  <si>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</si>
  <si>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</si>
  <si>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</si>
  <si>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</si>
  <si>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</si>
  <si>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</si>
  <si>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</si>
  <si>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</si>
  <si>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</si>
  <si>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</si>
  <si>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</si>
  <si>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</si>
  <si>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</si>
  <si>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</si>
  <si>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</si>
  <si>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</si>
  <si>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</si>
  <si>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</si>
  <si>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</si>
  <si>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</si>
  <si>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</si>
  <si>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</si>
  <si>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</si>
  <si>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</si>
  <si>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</si>
  <si>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</si>
  <si>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</si>
  <si>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</si>
  <si>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</si>
  <si>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</si>
  <si>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</si>
  <si>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</si>
  <si>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</si>
  <si>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</si>
  <si>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</si>
  <si>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</si>
  <si>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</si>
  <si>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</si>
  <si>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</si>
  <si>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</si>
  <si>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</si>
  <si>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</si>
  <si>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</si>
  <si>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</si>
  <si>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</si>
  <si>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</si>
  <si>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</si>
  <si>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</si>
  <si>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</si>
  <si>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</si>
  <si>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</si>
  <si>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</si>
  <si>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</si>
  <si>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</si>
  <si>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</si>
  <si>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</si>
  <si>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</si>
  <si>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</si>
  <si>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</si>
  <si>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</si>
  <si>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</si>
  <si>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</si>
  <si>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</si>
  <si>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</si>
  <si>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</si>
  <si>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</si>
  <si>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</si>
  <si>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</si>
  <si>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</si>
  <si>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</si>
  <si>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</si>
  <si>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</si>
  <si>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</si>
  <si>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</si>
  <si>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</si>
  <si>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</si>
  <si>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</si>
  <si>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</si>
  <si>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</si>
  <si>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</si>
  <si>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</si>
  <si>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</si>
  <si>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</si>
  <si>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</si>
  <si>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</si>
  <si>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</si>
  <si>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</si>
  <si>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</si>
  <si>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</si>
  <si>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</si>
  <si>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</si>
  <si>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</si>
  <si>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</si>
  <si>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</si>
  <si>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</si>
  <si>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</si>
  <si>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</si>
  <si>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</si>
  <si>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</si>
  <si>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</si>
  <si>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</si>
  <si>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</si>
  <si>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</si>
  <si>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</si>
  <si>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</si>
  <si>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</si>
  <si>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</si>
  <si>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</si>
  <si>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</si>
  <si>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</si>
  <si>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</si>
  <si>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</si>
  <si>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</si>
  <si>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</si>
  <si>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</si>
  <si>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</si>
  <si>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</si>
  <si>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</si>
  <si>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</si>
  <si>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</si>
  <si>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</si>
  <si>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</si>
  <si>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</si>
  <si>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</si>
  <si>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</si>
  <si>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</si>
  <si>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</si>
  <si>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</si>
  <si>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</si>
  <si>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</si>
  <si>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</si>
  <si>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</si>
  <si>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</si>
  <si>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</si>
  <si>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</si>
  <si>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</si>
  <si>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</si>
  <si>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</si>
  <si>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</si>
  <si>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</si>
  <si>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</si>
  <si>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</si>
  <si>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</si>
  <si>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</si>
  <si>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</si>
  <si>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</si>
  <si>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</si>
  <si>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</si>
  <si>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</si>
  <si>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</si>
  <si>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</si>
  <si>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</si>
  <si>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</si>
  <si>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</si>
  <si>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</si>
  <si>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</si>
  <si>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</si>
  <si>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</si>
  <si>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</si>
  <si>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</si>
  <si>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</si>
  <si>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</si>
  <si>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</si>
  <si>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</si>
  <si>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</si>
  <si>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</si>
  <si>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</si>
  <si>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</si>
  <si>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</si>
  <si>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</si>
  <si>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</si>
  <si>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</si>
  <si>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</si>
  <si>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</si>
  <si>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</si>
  <si>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</si>
  <si>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</si>
  <si>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</si>
  <si>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</si>
  <si>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</si>
  <si>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</si>
  <si>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</si>
  <si>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</si>
  <si>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</si>
  <si>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</si>
  <si>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</si>
  <si>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</si>
  <si>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</si>
  <si>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</si>
  <si>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</si>
  <si>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</si>
  <si>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</si>
  <si>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</si>
  <si>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</si>
  <si>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</si>
  <si>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</si>
  <si>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</si>
  <si>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</si>
  <si>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</si>
  <si>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</si>
  <si>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</si>
  <si>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</si>
  <si>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</si>
  <si>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</si>
  <si>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</si>
  <si>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</si>
  <si>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</si>
  <si>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</si>
  <si>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</si>
  <si>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</si>
  <si>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</si>
  <si>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</si>
  <si>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</si>
  <si>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</si>
  <si>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</si>
  <si>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</si>
  <si>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</si>
  <si>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</si>
  <si>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</si>
  <si>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</si>
  <si>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</si>
  <si>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</si>
  <si>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</si>
  <si>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</si>
  <si>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</si>
  <si>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</si>
  <si>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</si>
  <si>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</si>
  <si>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</si>
  <si>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</si>
  <si>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</si>
  <si>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</si>
  <si>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</si>
  <si>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</si>
  <si>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</si>
  <si>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</si>
  <si>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</si>
  <si>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</si>
  <si>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</si>
  <si>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</si>
  <si>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</si>
  <si>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</si>
  <si>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</si>
  <si>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</si>
  <si>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</si>
  <si>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</si>
  <si>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</si>
  <si>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</si>
  <si>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</si>
  <si>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</si>
  <si>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</si>
  <si>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</si>
  <si>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</si>
  <si>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</si>
  <si>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</si>
  <si>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</si>
  <si>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</si>
  <si>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</si>
  <si>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</si>
  <si>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</si>
  <si>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</si>
  <si>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</si>
  <si>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</si>
  <si>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</si>
  <si>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</si>
  <si>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</si>
  <si>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</si>
  <si>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</si>
  <si>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</si>
  <si>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</si>
  <si>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</si>
  <si>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</si>
  <si>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</si>
  <si>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</si>
  <si>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</si>
  <si>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</si>
  <si>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</si>
  <si>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</si>
  <si>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</si>
  <si>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</si>
  <si>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</si>
  <si>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</si>
  <si>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</si>
  <si>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</si>
  <si>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</si>
  <si>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</si>
  <si>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</si>
  <si>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</si>
  <si>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</si>
  <si>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</si>
  <si>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</si>
  <si>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</si>
  <si>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</si>
  <si>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</si>
  <si>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</si>
  <si>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</si>
  <si>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</si>
  <si>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</si>
  <si>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</si>
  <si>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</si>
  <si>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</si>
  <si>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</si>
  <si>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</si>
  <si>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</si>
  <si>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</si>
  <si>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</si>
  <si>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</si>
  <si>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</si>
  <si>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</si>
  <si>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</si>
  <si>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</si>
  <si>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</si>
  <si>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</si>
  <si>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</si>
  <si>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</si>
  <si>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</si>
  <si>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</si>
  <si>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</si>
  <si>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</si>
  <si>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</si>
  <si>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</si>
  <si>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</si>
  <si>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</si>
  <si>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</si>
  <si>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</si>
  <si>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</si>
  <si>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</si>
  <si>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</si>
  <si>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</si>
  <si>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</si>
  <si>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</si>
  <si>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</si>
  <si>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</si>
  <si>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</si>
  <si>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</si>
  <si>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</si>
  <si>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</si>
  <si>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</si>
  <si>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</si>
  <si>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</si>
  <si>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</si>
  <si>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</si>
  <si>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</si>
  <si>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</si>
  <si>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</si>
  <si>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</si>
  <si>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</si>
  <si>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</si>
  <si>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</si>
  <si>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</si>
  <si>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</si>
  <si>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</si>
  <si>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</si>
  <si>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</si>
  <si>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</si>
  <si>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</si>
  <si>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</si>
  <si>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</si>
  <si>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</si>
  <si>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</si>
  <si>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</si>
  <si>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</si>
  <si>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</si>
  <si>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</si>
  <si>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</si>
  <si>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</si>
  <si>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</si>
  <si>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</si>
  <si>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</si>
  <si>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</si>
  <si>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</si>
  <si>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</si>
  <si>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</si>
  <si>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</si>
  <si>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</si>
  <si>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</si>
  <si>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</si>
  <si>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</si>
  <si>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</si>
  <si>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</si>
  <si>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</si>
  <si>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</si>
  <si>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</si>
  <si>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</si>
  <si>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</si>
  <si>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</si>
  <si>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</si>
  <si>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</si>
  <si>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</si>
  <si>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</si>
  <si>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</si>
  <si>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</si>
  <si>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</si>
  <si>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</si>
  <si>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</si>
  <si>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</si>
  <si>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</si>
  <si>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</si>
  <si>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</si>
  <si>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</si>
  <si>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</si>
  <si>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</si>
  <si>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</si>
  <si>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</si>
  <si>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</si>
  <si>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</si>
  <si>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</si>
  <si>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</si>
  <si>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</si>
  <si>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</si>
  <si>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</si>
  <si>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</si>
  <si>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</si>
  <si>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</si>
  <si>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</si>
  <si>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</si>
  <si>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</si>
  <si>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</si>
  <si>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</si>
  <si>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</si>
  <si>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</si>
  <si>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</si>
  <si>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</si>
  <si>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</si>
  <si>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</si>
  <si>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</si>
  <si>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</si>
  <si>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</si>
  <si>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</si>
  <si>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</si>
  <si>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</si>
  <si>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</si>
  <si>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</si>
  <si>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</si>
  <si>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</si>
  <si>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</si>
  <si>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</si>
  <si>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</si>
  <si>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</si>
  <si>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</si>
  <si>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</si>
  <si>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</si>
  <si>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</si>
  <si>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</si>
  <si>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</si>
  <si>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</si>
  <si>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</si>
  <si>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</si>
  <si>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</si>
  <si>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</si>
  <si>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</si>
  <si>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</si>
  <si>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</si>
  <si>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</si>
  <si>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</si>
  <si>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</si>
  <si>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</si>
  <si>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</si>
  <si>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</si>
  <si>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</si>
  <si>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</si>
  <si>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</si>
  <si>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</si>
  <si>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</si>
  <si>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</si>
  <si>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</si>
  <si>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</si>
  <si>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</si>
  <si>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</si>
  <si>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</si>
  <si>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</si>
  <si>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</si>
  <si>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</si>
  <si>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</si>
  <si>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</si>
  <si>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</si>
  <si>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</si>
  <si>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</si>
  <si>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</si>
  <si>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</si>
  <si>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</si>
  <si>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</si>
  <si>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</si>
  <si>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</si>
  <si>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</si>
  <si>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</si>
  <si>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</si>
  <si>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</si>
  <si>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</si>
  <si>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</si>
  <si>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</si>
  <si>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</si>
  <si>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</si>
  <si>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</si>
  <si>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</si>
  <si>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</si>
  <si>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</si>
  <si>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</si>
  <si>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</si>
  <si>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</si>
  <si>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</si>
  <si>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</si>
  <si>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</si>
  <si>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</si>
  <si>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</si>
  <si>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</si>
  <si>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</si>
  <si>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</si>
  <si>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</si>
  <si>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</si>
  <si>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</si>
  <si>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</si>
  <si>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</si>
  <si>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</si>
  <si>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</si>
  <si>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</si>
  <si>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</si>
  <si>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</si>
  <si>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</si>
  <si>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</si>
  <si>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</si>
  <si>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</si>
  <si>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</si>
  <si>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</si>
  <si>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</si>
  <si>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</si>
  <si>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</si>
  <si>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</si>
  <si>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</si>
  <si>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</si>
  <si>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</si>
  <si>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</si>
  <si>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</si>
  <si>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</si>
  <si>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</si>
  <si>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</si>
  <si>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</si>
  <si>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</si>
  <si>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</si>
  <si>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</si>
  <si>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</si>
  <si>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</si>
  <si>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</si>
  <si>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</si>
  <si>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</si>
  <si>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</si>
  <si>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</si>
  <si>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</si>
  <si>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</si>
  <si>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</si>
  <si>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</si>
  <si>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</si>
  <si>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</si>
  <si>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</si>
  <si>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</si>
  <si>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</si>
  <si>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</si>
  <si>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</si>
  <si>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</si>
  <si>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</si>
  <si>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</si>
  <si>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</si>
  <si>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</si>
  <si>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</si>
  <si>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</si>
  <si>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</si>
  <si>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</si>
  <si>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</si>
  <si>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</si>
  <si>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</si>
  <si>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</si>
  <si>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</si>
  <si>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</si>
  <si>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</si>
  <si>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</si>
  <si>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</si>
  <si>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</si>
  <si>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</si>
  <si>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</si>
  <si>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</si>
  <si>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</si>
  <si>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</si>
  <si>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</si>
  <si>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</si>
  <si>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</si>
  <si>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</si>
  <si>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</si>
  <si>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</si>
  <si>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</si>
  <si>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</si>
  <si>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</si>
  <si>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</si>
  <si>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</si>
  <si>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</si>
  <si>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</si>
  <si>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</si>
  <si>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</si>
  <si>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</si>
  <si>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</si>
  <si>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</si>
  <si>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</si>
  <si>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</si>
  <si>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</si>
  <si>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</si>
  <si>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</si>
  <si>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</si>
  <si>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</si>
  <si>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</si>
  <si>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</si>
  <si>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</si>
  <si>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</si>
  <si>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</si>
  <si>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</si>
  <si>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</si>
  <si>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</si>
  <si>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</si>
  <si>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</si>
  <si>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</si>
  <si>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</si>
  <si>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</si>
  <si>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</si>
  <si>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</si>
  <si>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</si>
  <si>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</si>
  <si>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</si>
  <si>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</si>
  <si>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</si>
  <si>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</si>
  <si>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</si>
  <si>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</si>
  <si>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</si>
  <si>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</si>
  <si>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</si>
  <si>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</si>
  <si>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</si>
  <si>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</si>
  <si>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</si>
  <si>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</si>
  <si>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</si>
  <si>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</si>
  <si>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</si>
  <si>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</si>
  <si>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</si>
  <si>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</si>
  <si>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</si>
  <si>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</si>
  <si>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</si>
  <si>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</si>
  <si>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</si>
  <si>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</si>
  <si>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</si>
  <si>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</si>
  <si>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</si>
  <si>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</si>
  <si>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</si>
  <si>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</si>
  <si>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</si>
  <si>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</si>
  <si>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</si>
  <si>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</si>
  <si>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</si>
  <si>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</si>
  <si>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</si>
  <si>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</si>
  <si>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</si>
  <si>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</si>
  <si>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</si>
  <si>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</si>
  <si>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</si>
  <si>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</si>
  <si>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</si>
  <si>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</si>
  <si>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</si>
  <si>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</si>
  <si>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</si>
  <si>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</si>
  <si>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</si>
  <si>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</si>
  <si>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</si>
  <si>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</si>
  <si>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</si>
  <si>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</si>
  <si>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</si>
  <si>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</si>
  <si>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</si>
  <si>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</si>
  <si>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</si>
  <si>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</si>
  <si>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</si>
  <si>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</si>
  <si>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</si>
  <si>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</si>
  <si>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</si>
  <si>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</si>
  <si>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</si>
  <si>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</si>
  <si>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</si>
  <si>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</si>
  <si>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</si>
  <si>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</si>
  <si>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</si>
  <si>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</si>
  <si>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</si>
  <si>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</si>
  <si>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</si>
  <si>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</si>
  <si>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</si>
  <si>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</si>
  <si>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</si>
  <si>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</si>
  <si>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</si>
  <si>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</si>
  <si>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</si>
  <si>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</si>
  <si>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</si>
  <si>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</si>
  <si>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</si>
  <si>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</si>
  <si>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</si>
  <si>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</si>
  <si>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</si>
  <si>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</si>
  <si>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</si>
  <si>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</si>
  <si>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</si>
  <si>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</si>
  <si>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</si>
  <si>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</si>
  <si>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</si>
  <si>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</si>
  <si>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</si>
  <si>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</si>
  <si>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</si>
  <si>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</si>
  <si>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</si>
  <si>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</si>
  <si>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</si>
  <si>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</si>
  <si>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</si>
  <si>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</si>
  <si>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</si>
  <si>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</si>
  <si>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</si>
  <si>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</si>
  <si>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</si>
  <si>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</si>
  <si>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</si>
  <si>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</si>
  <si>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</si>
  <si>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</si>
  <si>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</si>
  <si>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</si>
  <si>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</si>
  <si>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</si>
  <si>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</si>
  <si>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</si>
  <si>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</si>
  <si>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</si>
  <si>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</si>
  <si>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</si>
  <si>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</si>
  <si>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</si>
  <si>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</si>
  <si>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</si>
  <si>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</si>
  <si>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</si>
  <si>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</si>
  <si>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</si>
  <si>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</si>
  <si>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</si>
  <si>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</si>
  <si>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</si>
  <si>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</si>
  <si>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</si>
  <si>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</si>
  <si>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</si>
  <si>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</si>
  <si>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</si>
  <si>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</si>
  <si>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</si>
  <si>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</si>
  <si>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</si>
  <si>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</si>
  <si>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</si>
  <si>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</si>
  <si>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</si>
  <si>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</si>
  <si>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</si>
  <si>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</si>
  <si>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</si>
  <si>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</si>
  <si>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</si>
  <si>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</si>
  <si>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</si>
  <si>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</si>
  <si>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</si>
  <si>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</si>
  <si>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</si>
  <si>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</si>
  <si>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</si>
  <si>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</si>
  <si>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</si>
  <si>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</si>
  <si>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</si>
  <si>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</si>
  <si>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</si>
  <si>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</si>
  <si>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</si>
  <si>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</si>
  <si>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</si>
  <si>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</si>
  <si>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</si>
  <si>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</si>
  <si>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</si>
  <si>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</si>
  <si>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</si>
  <si>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</si>
  <si>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</si>
  <si>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</si>
  <si>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</si>
  <si>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</si>
  <si>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</si>
  <si>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</si>
  <si>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</si>
  <si>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</si>
  <si>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</si>
  <si>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</si>
  <si>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</si>
  <si>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</si>
  <si>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</si>
  <si>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</si>
  <si>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</si>
  <si>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</si>
  <si>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</si>
  <si>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</si>
  <si>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</si>
  <si>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</si>
  <si>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</si>
  <si>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</si>
  <si>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</si>
  <si>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</si>
  <si>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</si>
  <si>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</si>
  <si>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</si>
  <si>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</si>
  <si>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</si>
  <si>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</si>
  <si>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</si>
  <si>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</si>
  <si>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</si>
  <si>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</si>
  <si>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</si>
  <si>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</si>
  <si>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</si>
  <si>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</si>
  <si>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</si>
  <si>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</si>
  <si>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</si>
  <si>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</si>
  <si>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</si>
  <si>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</si>
  <si>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</si>
  <si>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</si>
  <si>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</si>
  <si>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</si>
  <si>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</si>
  <si>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</si>
  <si>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</si>
  <si>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</si>
  <si>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</si>
  <si>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</si>
  <si>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</si>
  <si>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</si>
  <si>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</si>
  <si>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</si>
  <si>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</si>
  <si>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</si>
  <si>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</si>
  <si>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</si>
  <si>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</si>
  <si>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</si>
  <si>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</si>
  <si>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</si>
  <si>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</si>
  <si>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</si>
  <si>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</si>
  <si>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</si>
  <si>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</si>
  <si>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</si>
  <si>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</si>
  <si>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</si>
  <si>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</si>
  <si>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</si>
  <si>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</si>
  <si>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</si>
  <si>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</si>
  <si>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</si>
  <si>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</si>
  <si>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</si>
  <si>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</si>
  <si>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</si>
  <si>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</si>
  <si>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</si>
  <si>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</si>
  <si>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</si>
  <si>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</si>
  <si>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</si>
  <si>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</si>
  <si>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</si>
  <si>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</si>
  <si>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</si>
  <si>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</si>
  <si>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</si>
  <si>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</si>
  <si>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</si>
  <si>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</si>
  <si>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</si>
  <si>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</si>
  <si>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</si>
  <si>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</si>
  <si>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</si>
  <si>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</si>
  <si>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</si>
  <si>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</si>
  <si>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</si>
  <si>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</si>
  <si>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</si>
  <si>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</si>
  <si>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</si>
  <si>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</si>
  <si>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</si>
  <si>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</si>
  <si>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</si>
  <si>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</si>
  <si>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</si>
  <si>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</si>
  <si>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</si>
  <si>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</si>
  <si>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</si>
  <si>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</si>
  <si>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</si>
  <si>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</si>
  <si>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</si>
  <si>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</si>
  <si>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</si>
  <si>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</si>
  <si>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</si>
  <si>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</si>
  <si>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</si>
  <si>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</si>
  <si>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</si>
  <si>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</si>
  <si>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</si>
  <si>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</si>
  <si>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</si>
  <si>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</si>
  <si>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</si>
  <si>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</si>
  <si>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</si>
  <si>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</si>
  <si>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</si>
  <si>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</si>
  <si>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</si>
  <si>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</si>
  <si>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</si>
  <si>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</si>
  <si>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</si>
  <si>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</si>
  <si>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</si>
  <si>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</si>
  <si>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</si>
  <si>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</si>
  <si>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</si>
  <si>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</si>
  <si>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</si>
  <si>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</si>
  <si>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</si>
  <si>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</si>
  <si>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</si>
  <si>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</si>
  <si>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</si>
  <si>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</si>
  <si>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</si>
  <si>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</si>
  <si>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</si>
  <si>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</si>
  <si>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</si>
  <si>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</si>
  <si>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</si>
  <si>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</si>
  <si>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</si>
  <si>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</si>
  <si>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</si>
  <si>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</si>
  <si>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</si>
  <si>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</si>
  <si>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</si>
  <si>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</si>
  <si>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</si>
  <si>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</si>
  <si>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</si>
  <si>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</si>
  <si>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</si>
  <si>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</si>
  <si>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</si>
  <si>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</si>
  <si>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</si>
  <si>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</si>
  <si>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</si>
  <si>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</si>
  <si>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</si>
  <si>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</si>
  <si>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</si>
  <si>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</si>
  <si>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</si>
  <si>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</si>
  <si>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</si>
  <si>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</si>
  <si>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</si>
  <si>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</si>
  <si>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</si>
  <si>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</si>
  <si>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</si>
  <si>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</si>
  <si>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</si>
  <si>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</si>
  <si>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</si>
  <si>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</si>
  <si>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</si>
  <si>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</si>
  <si>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</si>
  <si>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</si>
  <si>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</si>
  <si>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</si>
  <si>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</si>
  <si>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</si>
  <si>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</si>
  <si>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</si>
  <si>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</si>
  <si>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</si>
  <si>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</si>
  <si>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</si>
  <si>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</si>
  <si>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</si>
  <si>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</si>
  <si>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</si>
  <si>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</si>
  <si>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</si>
  <si>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</si>
  <si>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</si>
  <si>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</si>
  <si>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</si>
  <si>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</si>
  <si>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</si>
  <si>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</si>
  <si>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</si>
  <si>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</si>
  <si>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</si>
  <si>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</si>
  <si>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</si>
  <si>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</si>
  <si>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</si>
  <si>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</si>
  <si>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</si>
  <si>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</si>
  <si>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</si>
  <si>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</si>
  <si>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</si>
  <si>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</si>
  <si>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</si>
  <si>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</si>
  <si>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</si>
  <si>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</si>
  <si>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</si>
  <si>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</si>
  <si>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</si>
  <si>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</si>
  <si>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</si>
  <si>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</si>
  <si>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</si>
  <si>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</si>
  <si>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</si>
  <si>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</si>
  <si>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</si>
  <si>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</si>
  <si>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</si>
  <si>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</si>
  <si>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</si>
  <si>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</si>
  <si>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</si>
  <si>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</si>
  <si>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</si>
  <si>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</si>
  <si>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</si>
  <si>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</si>
  <si>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</si>
  <si>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</si>
  <si>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</si>
  <si>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</si>
  <si>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</si>
  <si>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</si>
  <si>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</si>
  <si>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</si>
  <si>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</si>
  <si>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</si>
  <si>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</si>
  <si>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</si>
  <si>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</si>
  <si>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</si>
  <si>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</si>
  <si>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</si>
  <si>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</si>
  <si>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</si>
  <si>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</si>
  <si>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</si>
  <si>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</si>
  <si>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</si>
  <si>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</si>
  <si>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</si>
  <si>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</si>
  <si>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</si>
  <si>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</si>
  <si>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</si>
  <si>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</si>
  <si>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</si>
  <si>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</si>
  <si>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</si>
  <si>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</si>
  <si>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</si>
  <si>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</si>
  <si>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</si>
  <si>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</si>
  <si>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</si>
  <si>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</si>
  <si>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</si>
  <si>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</si>
  <si>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</si>
  <si>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</si>
  <si>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</si>
  <si>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</si>
  <si>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</si>
  <si>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</si>
  <si>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</si>
  <si>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</si>
  <si>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</si>
  <si>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</si>
  <si>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</si>
  <si>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</si>
  <si>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</si>
  <si>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</si>
  <si>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</si>
  <si>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</si>
  <si>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</si>
  <si>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</si>
  <si>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</si>
  <si>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</si>
  <si>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</si>
  <si>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</si>
  <si>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</si>
  <si>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</si>
  <si>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</si>
  <si>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</si>
  <si>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</si>
  <si>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</si>
  <si>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</si>
  <si>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</si>
  <si>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</si>
  <si>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</si>
  <si>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</si>
  <si>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</si>
  <si>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</si>
  <si>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</si>
  <si>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</si>
  <si>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</si>
  <si>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</si>
  <si>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</si>
  <si>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</si>
  <si>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</si>
  <si>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</si>
  <si>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</si>
  <si>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</si>
  <si>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</si>
  <si>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</si>
  <si>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</si>
  <si>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</si>
  <si>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</si>
  <si>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</si>
  <si>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</si>
  <si>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</si>
  <si>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</si>
  <si>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</si>
  <si>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</si>
  <si>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</si>
  <si>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</si>
  <si>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</si>
  <si>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</si>
  <si>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</si>
  <si>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</si>
  <si>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</si>
  <si>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</si>
  <si>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</si>
  <si>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</si>
  <si>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</si>
  <si>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</si>
  <si>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</si>
  <si>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</si>
  <si>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</si>
  <si>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</si>
  <si>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</si>
  <si>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</si>
  <si>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</si>
  <si>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</si>
  <si>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</si>
  <si>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</si>
  <si>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</si>
  <si>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</si>
  <si>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</si>
  <si>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</si>
  <si>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</si>
  <si>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</si>
  <si>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</si>
  <si>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</si>
  <si>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</si>
  <si>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</si>
  <si>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</si>
  <si>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</si>
  <si>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</si>
  <si>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</si>
  <si>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</si>
  <si>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</si>
  <si>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</si>
  <si>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</si>
  <si>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</si>
  <si>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</si>
  <si>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</si>
  <si>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</si>
  <si>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</si>
  <si>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</si>
  <si>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</si>
  <si>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</si>
  <si>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</si>
  <si>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</si>
  <si>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</si>
  <si>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</si>
  <si>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</si>
  <si>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</si>
  <si>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</si>
  <si>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</si>
  <si>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</si>
  <si>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</si>
  <si>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</si>
  <si>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</si>
  <si>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</si>
  <si>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</si>
  <si>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</si>
  <si>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</si>
  <si>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</si>
  <si>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</si>
  <si>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</si>
  <si>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</si>
  <si>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</si>
  <si>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</si>
  <si>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</si>
  <si>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</si>
  <si>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</si>
  <si>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</si>
  <si>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</si>
  <si>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</si>
  <si>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</si>
  <si>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</si>
  <si>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</si>
  <si>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</si>
  <si>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</si>
  <si>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</si>
  <si>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</si>
  <si>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</si>
  <si>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</si>
  <si>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</si>
  <si>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</si>
  <si>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</si>
  <si>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</si>
  <si>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</si>
  <si>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</si>
  <si>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</si>
  <si>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</si>
  <si>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</si>
  <si>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</si>
  <si>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</si>
  <si>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</si>
  <si>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</si>
  <si>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</si>
  <si>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</si>
  <si>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</si>
  <si>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</si>
  <si>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</si>
  <si>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</si>
  <si>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</si>
  <si>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</si>
  <si>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</si>
  <si>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</si>
  <si>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</si>
  <si>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</si>
  <si>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</si>
  <si>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</si>
  <si>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</si>
  <si>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</si>
  <si>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</si>
  <si>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</si>
  <si>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</si>
  <si>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</si>
  <si>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</si>
  <si>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</si>
  <si>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</si>
  <si>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</si>
  <si>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</si>
  <si>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</si>
  <si>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</si>
  <si>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</si>
  <si>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</si>
  <si>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</si>
  <si>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</si>
  <si>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</si>
  <si>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</si>
  <si>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</si>
  <si>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</si>
  <si>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</si>
  <si>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</si>
  <si>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</si>
  <si>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</si>
  <si>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</si>
  <si>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</si>
  <si>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</si>
  <si>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</si>
  <si>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</si>
  <si>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</si>
  <si>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</si>
  <si>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</si>
  <si>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</si>
  <si>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</si>
  <si>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</si>
  <si>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</si>
  <si>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</si>
  <si>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</si>
  <si>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</si>
  <si>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</si>
  <si>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</si>
  <si>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</si>
  <si>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</si>
  <si>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</si>
  <si>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</si>
  <si>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</si>
  <si>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</si>
  <si>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</si>
  <si>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</si>
  <si>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</si>
  <si>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</si>
  <si>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</si>
  <si>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</si>
  <si>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</si>
  <si>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</si>
  <si>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</si>
  <si>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</si>
  <si>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</si>
  <si>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</si>
  <si>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</si>
  <si>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</si>
  <si>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</si>
  <si>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</si>
  <si>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</si>
  <si>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</si>
  <si>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</si>
  <si>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</si>
  <si>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</si>
  <si>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</si>
  <si>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</si>
  <si>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</si>
  <si>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</si>
  <si>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</si>
  <si>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</si>
  <si>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</si>
  <si>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</si>
  <si>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</si>
  <si>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</si>
  <si>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</si>
  <si>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</si>
  <si>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</si>
  <si>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</si>
  <si>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</si>
  <si>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</si>
  <si>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</si>
  <si>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</si>
  <si>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</si>
  <si>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</si>
  <si>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</si>
  <si>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</si>
  <si>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</si>
  <si>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</si>
  <si>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</si>
  <si>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</si>
  <si>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</si>
  <si>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</si>
  <si>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</si>
  <si>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</si>
  <si>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</si>
  <si>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</si>
  <si>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</si>
  <si>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</si>
  <si>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</si>
  <si>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</si>
  <si>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</si>
  <si>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</si>
  <si>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</si>
  <si>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</si>
  <si>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</si>
  <si>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</si>
  <si>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</si>
  <si>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</si>
  <si>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</si>
  <si>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</si>
  <si>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</si>
  <si>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</si>
  <si>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</si>
  <si>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</si>
  <si>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</si>
  <si>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</si>
  <si>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</si>
  <si>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</si>
  <si>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</si>
  <si>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</si>
  <si>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</si>
  <si>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</si>
  <si>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</si>
  <si>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</si>
  <si>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</si>
  <si>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</si>
  <si>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</si>
  <si>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</si>
  <si>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</si>
  <si>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</si>
  <si>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</si>
  <si>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</si>
  <si>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</si>
  <si>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</si>
  <si>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</si>
  <si>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</si>
  <si>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</si>
  <si>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</si>
  <si>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</si>
  <si>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</si>
  <si>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</si>
  <si>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</si>
  <si>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</si>
  <si>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</si>
  <si>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</si>
  <si>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</si>
  <si>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</si>
  <si>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</si>
  <si>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</si>
  <si>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</si>
  <si>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</si>
  <si>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</si>
  <si>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</si>
  <si>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</si>
  <si>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</si>
  <si>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</si>
  <si>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</si>
  <si>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</si>
  <si>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</si>
  <si>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</si>
  <si>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</si>
  <si>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</si>
  <si>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</si>
  <si>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</si>
  <si>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</si>
  <si>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</si>
  <si>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</si>
  <si>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</si>
  <si>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</si>
  <si>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</si>
  <si>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</si>
  <si>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</si>
  <si>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</si>
  <si>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</si>
  <si>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</si>
  <si>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</si>
  <si>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</si>
  <si>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</si>
  <si>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</si>
  <si>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</si>
  <si>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</si>
  <si>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</si>
  <si>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</si>
  <si>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</si>
  <si>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</si>
  <si>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</si>
  <si>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</si>
  <si>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</si>
  <si>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</si>
  <si>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</si>
  <si>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</si>
  <si>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</si>
  <si>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</si>
  <si>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</si>
  <si>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</si>
  <si>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</si>
  <si>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</si>
  <si>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</si>
  <si>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</si>
  <si>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</si>
  <si>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</si>
  <si>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</si>
  <si>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</si>
  <si>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</si>
  <si>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</si>
  <si>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</si>
  <si>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</si>
  <si>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</si>
  <si>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</si>
  <si>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</si>
  <si>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</si>
  <si>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</si>
  <si>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</si>
  <si>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</si>
  <si>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</si>
  <si>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</si>
  <si>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</si>
  <si>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</si>
  <si>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</si>
  <si>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</si>
  <si>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</si>
  <si>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</si>
  <si>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</si>
  <si>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</si>
  <si>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</si>
  <si>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</si>
  <si>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</si>
  <si>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</si>
  <si>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</si>
  <si>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</si>
  <si>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</si>
  <si>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</si>
  <si>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</si>
  <si>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</si>
  <si>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</si>
  <si>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</si>
  <si>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</si>
  <si>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</si>
  <si>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</si>
  <si>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</si>
  <si>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</si>
  <si>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</si>
  <si>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</si>
  <si>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</si>
  <si>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</si>
  <si>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</si>
  <si>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</si>
  <si>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</si>
  <si>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</si>
  <si>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</si>
  <si>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</si>
  <si>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</si>
  <si>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</si>
  <si>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</si>
  <si>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</si>
  <si>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</si>
  <si>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</si>
  <si>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</si>
  <si>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</si>
  <si>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</si>
  <si>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</si>
  <si>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</si>
  <si>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</si>
  <si>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</si>
  <si>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</si>
  <si>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</si>
  <si>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</si>
  <si>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</si>
  <si>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</si>
  <si>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</si>
  <si>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</si>
  <si>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</si>
  <si>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</si>
  <si>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</si>
  <si>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</si>
  <si>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</si>
  <si>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</si>
  <si>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</si>
  <si>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</si>
  <si>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</si>
  <si>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</si>
  <si>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</si>
  <si>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</si>
  <si>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</si>
  <si>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</si>
  <si>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</si>
  <si>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</si>
  <si>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</si>
  <si>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</si>
  <si>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</si>
  <si>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</si>
  <si>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</si>
  <si>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</si>
  <si>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</si>
  <si>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</si>
  <si>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</si>
  <si>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</si>
  <si>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</si>
  <si>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</si>
  <si>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</si>
  <si>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</si>
  <si>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</si>
  <si>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</si>
  <si>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</si>
  <si>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</si>
  <si>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</si>
  <si>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</si>
  <si>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</si>
  <si>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</si>
  <si>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</si>
  <si>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</si>
  <si>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</si>
  <si>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</si>
  <si>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</si>
  <si>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</si>
  <si>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</si>
  <si>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</si>
  <si>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</si>
  <si>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</si>
  <si>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</si>
  <si>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</si>
  <si>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</si>
  <si>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</si>
  <si>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</si>
  <si>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</si>
  <si>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</si>
  <si>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</si>
  <si>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</si>
  <si>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</si>
  <si>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</si>
  <si>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</si>
  <si>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</si>
  <si>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</si>
  <si>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</si>
  <si>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</si>
  <si>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</si>
  <si>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</si>
  <si>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</si>
  <si>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</si>
  <si>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</si>
  <si>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</si>
  <si>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</si>
  <si>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</si>
  <si>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</si>
  <si>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</si>
  <si>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</si>
  <si>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</si>
  <si>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</si>
  <si>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</si>
  <si>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</si>
  <si>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</si>
  <si>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</si>
  <si>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</si>
  <si>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</si>
  <si>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</si>
  <si>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</si>
  <si>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</si>
  <si>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</si>
  <si>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</si>
  <si>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</si>
  <si>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</si>
  <si>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</si>
  <si>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</si>
  <si>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</si>
  <si>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</si>
  <si>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</si>
  <si>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</si>
  <si>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</si>
  <si>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</si>
  <si>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</si>
  <si>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</si>
  <si>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</si>
  <si>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</si>
  <si>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</si>
  <si>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</si>
  <si>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</si>
  <si>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</si>
  <si>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</si>
  <si>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</si>
  <si>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</si>
  <si>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</si>
  <si>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</si>
  <si>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</si>
  <si>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</si>
  <si>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</si>
  <si>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</si>
  <si>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</si>
  <si>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</si>
  <si>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</si>
  <si>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</si>
  <si>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</si>
  <si>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</si>
  <si>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</si>
  <si>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</si>
  <si>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</si>
  <si>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</si>
  <si>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</si>
  <si>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</si>
  <si>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</si>
  <si>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</si>
  <si>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</si>
  <si>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</si>
  <si>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</si>
  <si>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</si>
  <si>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</si>
  <si>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</si>
  <si>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</si>
  <si>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</si>
  <si>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</si>
  <si>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</si>
  <si>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</si>
  <si>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</si>
  <si>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</si>
  <si>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</si>
  <si>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</si>
  <si>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</si>
  <si>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</si>
  <si>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</si>
  <si>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</si>
  <si>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</si>
  <si>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</si>
  <si>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</si>
  <si>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</si>
  <si>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</si>
  <si>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</si>
  <si>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</si>
  <si>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</si>
  <si>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</si>
  <si>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</si>
  <si>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</si>
  <si>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</si>
  <si>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</si>
  <si>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</si>
  <si>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</si>
  <si>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</si>
  <si>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</si>
  <si>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</si>
  <si>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</si>
  <si>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</si>
  <si>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</si>
  <si>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</si>
  <si>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</si>
  <si>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</si>
  <si>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</si>
  <si>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</si>
  <si>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</si>
  <si>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</si>
  <si>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</si>
  <si>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</si>
  <si>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</si>
  <si>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</si>
  <si>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</si>
  <si>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</si>
  <si>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</si>
  <si>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</si>
  <si>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</si>
  <si>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</si>
  <si>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</si>
  <si>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</si>
  <si>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</si>
  <si>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</si>
  <si>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</si>
  <si>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</si>
  <si>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</si>
  <si>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</si>
  <si>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</si>
  <si>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</si>
  <si>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</si>
  <si>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</si>
  <si>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</si>
  <si>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</si>
  <si>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</si>
  <si>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</si>
  <si>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</si>
  <si>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</si>
  <si>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</si>
  <si>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</si>
  <si>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</si>
  <si>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</si>
  <si>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</si>
  <si>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</si>
  <si>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</si>
  <si>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</si>
  <si>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</si>
  <si>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</si>
  <si>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</si>
  <si>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</si>
  <si>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</si>
  <si>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</si>
  <si>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</si>
  <si>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</si>
  <si>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</si>
  <si>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</si>
  <si>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</si>
  <si>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</si>
  <si>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</si>
  <si>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</si>
  <si>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</si>
  <si>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</si>
  <si>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</si>
  <si>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</si>
  <si>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</si>
  <si>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</si>
  <si>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</si>
  <si>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</si>
  <si>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</si>
  <si>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</si>
  <si>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</si>
  <si>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</si>
  <si>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</si>
  <si>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</si>
  <si>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</si>
  <si>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</si>
  <si>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</si>
  <si>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</si>
  <si>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</si>
  <si>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</si>
  <si>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</si>
  <si>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</si>
  <si>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</si>
  <si>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</si>
  <si>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</si>
  <si>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</si>
  <si>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</si>
  <si>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</si>
  <si>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</si>
  <si>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</si>
  <si>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</si>
  <si>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</si>
  <si>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</si>
  <si>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</si>
  <si>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</si>
  <si>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</si>
  <si>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</si>
  <si>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</si>
  <si>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</si>
  <si>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</si>
  <si>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</si>
  <si>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</si>
  <si>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</si>
  <si>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</si>
  <si>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</si>
  <si>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</si>
  <si>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</si>
  <si>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</si>
  <si>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</si>
  <si>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</si>
  <si>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</si>
  <si>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</si>
  <si>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</si>
  <si>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</si>
  <si>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</si>
  <si>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</si>
  <si>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</si>
  <si>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</si>
  <si>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</si>
  <si>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</si>
  <si>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</si>
  <si>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</si>
  <si>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</si>
  <si>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</si>
  <si>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</si>
  <si>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</si>
  <si>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</si>
  <si>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</si>
  <si>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</si>
  <si>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</si>
  <si>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</si>
  <si>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</si>
  <si>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</si>
  <si>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</si>
  <si>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</si>
  <si>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</si>
  <si>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</si>
  <si>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</si>
  <si>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</si>
  <si>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</si>
  <si>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</si>
  <si>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</si>
  <si>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</si>
  <si>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</si>
  <si>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</si>
  <si>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</si>
  <si>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</si>
  <si>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</si>
  <si>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</si>
  <si>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</si>
  <si>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</si>
  <si>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</si>
  <si>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</si>
  <si>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</si>
  <si>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</si>
  <si>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</si>
  <si>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</si>
  <si>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</si>
  <si>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</si>
  <si>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</si>
  <si>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</si>
  <si>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</si>
  <si>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</si>
  <si>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</si>
  <si>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</si>
  <si>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</si>
  <si>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</si>
  <si>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</si>
  <si>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</si>
  <si>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</si>
  <si>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</si>
  <si>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</si>
  <si>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</si>
  <si>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</si>
  <si>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</si>
  <si>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</si>
  <si>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</si>
  <si>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</si>
  <si>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</si>
  <si>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</si>
  <si>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</si>
  <si>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</si>
  <si>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</si>
  <si>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</si>
  <si>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</si>
  <si>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</si>
  <si>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</si>
  <si>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</si>
  <si>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</si>
  <si>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</si>
  <si>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</si>
  <si>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</si>
  <si>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</si>
  <si>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</si>
  <si>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</si>
  <si>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</si>
  <si>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</si>
  <si>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</si>
  <si>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</si>
  <si>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</si>
  <si>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</si>
  <si>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</si>
  <si>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</si>
  <si>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</si>
  <si>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</si>
  <si>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</si>
  <si>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</si>
  <si>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</si>
  <si>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</si>
  <si>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</si>
  <si>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</si>
  <si>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</si>
  <si>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</si>
  <si>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</si>
  <si>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</si>
  <si>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</si>
  <si>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</si>
  <si>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</si>
  <si>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</si>
  <si>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</si>
  <si>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</si>
  <si>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</si>
  <si>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</si>
  <si>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</si>
  <si>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</si>
  <si>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</si>
  <si>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</si>
  <si>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</si>
  <si>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</si>
  <si>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</si>
  <si>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</si>
  <si>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</si>
  <si>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</si>
  <si>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</si>
  <si>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</si>
  <si>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</si>
  <si>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</si>
  <si>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</si>
  <si>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</si>
  <si>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</si>
  <si>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</si>
  <si>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</si>
  <si>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</si>
  <si>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</si>
  <si>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</si>
  <si>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</si>
  <si>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</si>
  <si>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</si>
  <si>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</si>
  <si>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</si>
  <si>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</si>
  <si>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</si>
  <si>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</si>
  <si>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</si>
  <si>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</si>
  <si>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</si>
  <si>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</si>
  <si>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</si>
  <si>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</si>
  <si>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</si>
  <si>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</si>
  <si>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</si>
  <si>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</si>
  <si>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</si>
  <si>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</si>
  <si>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</si>
  <si>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</si>
  <si>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</si>
  <si>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</si>
  <si>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</si>
  <si>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</si>
  <si>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</si>
  <si>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</si>
  <si>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</si>
  <si>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</si>
  <si>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</si>
  <si>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</si>
  <si>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</si>
  <si>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</si>
  <si>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</si>
  <si>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</si>
  <si>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</si>
  <si>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</si>
  <si>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</si>
  <si>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</si>
  <si>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</si>
  <si>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</si>
  <si>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</si>
  <si>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</si>
  <si>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</si>
  <si>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</si>
  <si>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</si>
  <si>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</si>
  <si>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</si>
  <si>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</si>
  <si>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</si>
  <si>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</si>
  <si>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</si>
  <si>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</si>
  <si>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</si>
  <si>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</si>
  <si>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</si>
  <si>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</si>
  <si>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</si>
  <si>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</si>
  <si>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</si>
  <si>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</si>
  <si>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</si>
  <si>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</si>
  <si>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</si>
  <si>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</si>
  <si>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</si>
  <si>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</si>
  <si>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</si>
  <si>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</si>
  <si>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</si>
  <si>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</si>
  <si>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</si>
  <si>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</si>
  <si>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</si>
  <si>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</si>
  <si>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</si>
  <si>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</si>
  <si>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</si>
  <si>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</si>
  <si>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</si>
  <si>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</si>
  <si>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</si>
  <si>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</si>
  <si>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</si>
  <si>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</si>
  <si>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</si>
  <si>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</si>
  <si>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</si>
  <si>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</si>
  <si>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</si>
  <si>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</si>
  <si>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</si>
  <si>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</si>
  <si>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</si>
  <si>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</si>
  <si>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</si>
  <si>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</si>
  <si>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</si>
  <si>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</si>
  <si>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</si>
  <si>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</si>
  <si>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</si>
  <si>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</si>
  <si>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</si>
  <si>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</si>
  <si>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</si>
  <si>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</si>
  <si>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</si>
  <si>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</si>
  <si>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</si>
  <si>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</si>
  <si>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</si>
  <si>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</si>
  <si>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</si>
  <si>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</si>
  <si>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</si>
  <si>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</si>
  <si>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</si>
  <si>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</si>
  <si>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</si>
  <si>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</si>
  <si>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</si>
  <si>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</si>
  <si>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</si>
  <si>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</si>
  <si>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</si>
  <si>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</si>
  <si>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</si>
  <si>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</si>
  <si>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</si>
  <si>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</si>
  <si>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</si>
  <si>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</si>
  <si>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</si>
  <si>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</si>
  <si>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</si>
  <si>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</si>
  <si>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</si>
  <si>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</si>
  <si>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</si>
  <si>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</si>
  <si>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</si>
  <si>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</si>
  <si>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</si>
  <si>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</si>
  <si>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</si>
  <si>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</si>
  <si>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</si>
  <si>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</si>
  <si>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</si>
  <si>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</si>
  <si>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</si>
  <si>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</si>
  <si>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</si>
  <si>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</si>
  <si>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</si>
  <si>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</si>
  <si>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</si>
  <si>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</si>
  <si>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</si>
  <si>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</si>
  <si>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</si>
  <si>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</si>
  <si>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</si>
  <si>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</si>
  <si>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</si>
  <si>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</si>
  <si>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</si>
  <si>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</si>
  <si>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</si>
  <si>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</si>
  <si>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</si>
  <si>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</si>
  <si>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</si>
  <si>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</si>
  <si>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</si>
  <si>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</si>
  <si>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</si>
  <si>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</si>
  <si>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</si>
  <si>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</si>
  <si>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</si>
  <si>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</si>
  <si>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</si>
  <si>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</si>
  <si>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</si>
  <si>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</si>
  <si>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</si>
  <si>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</si>
  <si>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</si>
  <si>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</si>
  <si>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</si>
  <si>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</si>
  <si>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</si>
  <si>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</si>
  <si>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</si>
  <si>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</si>
  <si>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</si>
  <si>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</si>
  <si>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</si>
  <si>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</si>
  <si>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</si>
  <si>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</si>
  <si>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</si>
  <si>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</si>
  <si>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</si>
  <si>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</si>
  <si>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</si>
  <si>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</si>
  <si>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</si>
  <si>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</si>
  <si>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</si>
  <si>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</si>
  <si>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</si>
  <si>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</si>
  <si>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</si>
  <si>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</si>
  <si>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</si>
  <si>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</si>
  <si>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</si>
  <si>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</si>
  <si>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</si>
  <si>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</si>
  <si>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</si>
  <si>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</si>
  <si>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</si>
  <si>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</si>
  <si>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</si>
  <si>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</si>
  <si>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</si>
  <si>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</si>
  <si>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</si>
  <si>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</si>
  <si>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</si>
  <si>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</si>
  <si>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</si>
  <si>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</si>
  <si>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</si>
  <si>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</si>
  <si>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</si>
  <si>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</si>
  <si>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</si>
  <si>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</si>
  <si>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</si>
  <si>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</si>
  <si>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</si>
  <si>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</si>
  <si>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</si>
  <si>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</si>
  <si>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</si>
  <si>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</si>
  <si>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</si>
  <si>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</si>
  <si>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</si>
  <si>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</si>
  <si>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</si>
  <si>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</si>
  <si>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</si>
  <si>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</si>
  <si>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</si>
  <si>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</si>
  <si>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</si>
  <si>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</si>
  <si>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</si>
  <si>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</si>
  <si>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</si>
  <si>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</si>
  <si>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</si>
  <si>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</si>
  <si>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</si>
  <si>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</si>
  <si>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</si>
  <si>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</si>
  <si>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</si>
  <si>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</si>
  <si>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</si>
  <si>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</si>
  <si>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</si>
  <si>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</si>
  <si>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</si>
  <si>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</si>
  <si>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</si>
  <si>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</si>
  <si>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</si>
  <si>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</si>
  <si>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</si>
  <si>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</si>
  <si>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</si>
  <si>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</si>
  <si>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</si>
  <si>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</si>
  <si>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</si>
  <si>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</si>
  <si>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</si>
  <si>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</si>
  <si>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</si>
  <si>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</si>
  <si>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</si>
  <si>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</si>
  <si>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</si>
  <si>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</si>
  <si>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</si>
  <si>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</si>
  <si>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</si>
  <si>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</si>
  <si>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</si>
  <si>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</si>
  <si>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</si>
  <si>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</si>
  <si>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</si>
  <si>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</si>
  <si>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</si>
  <si>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</si>
  <si>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</si>
  <si>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</si>
  <si>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</si>
  <si>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</si>
  <si>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</si>
  <si>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</si>
  <si>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</si>
  <si>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</si>
  <si>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</si>
  <si>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</si>
  <si>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</si>
  <si>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</si>
  <si>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</si>
  <si>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</si>
  <si>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</si>
  <si>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</si>
  <si>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</si>
  <si>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</si>
  <si>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</si>
  <si>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</si>
  <si>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</si>
  <si>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</si>
  <si>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</si>
  <si>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</si>
  <si>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</si>
  <si>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</si>
  <si>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</si>
  <si>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</si>
  <si>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</si>
  <si>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</si>
  <si>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</si>
  <si>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</si>
  <si>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</si>
  <si>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</si>
  <si>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</si>
  <si>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</si>
  <si>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</si>
  <si>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</si>
  <si>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</si>
  <si>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</si>
  <si>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</si>
  <si>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</si>
  <si>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</si>
  <si>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</si>
  <si>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</si>
  <si>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</si>
  <si>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</si>
  <si>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</si>
  <si>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</si>
  <si>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</si>
  <si>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</si>
  <si>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</si>
  <si>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</si>
  <si>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</si>
  <si>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</si>
  <si>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</si>
  <si>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</si>
  <si>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</si>
  <si>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</si>
  <si>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</si>
  <si>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</si>
  <si>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</si>
  <si>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</si>
  <si>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</si>
  <si>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</si>
  <si>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</si>
  <si>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</si>
  <si>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</si>
  <si>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</si>
  <si>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</si>
  <si>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</si>
  <si>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</si>
  <si>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</si>
  <si>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</si>
  <si>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</si>
  <si>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</si>
  <si>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</si>
  <si>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</si>
  <si>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</si>
  <si>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</si>
  <si>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</si>
  <si>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</si>
  <si>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</si>
  <si>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</si>
  <si>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</si>
  <si>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</si>
  <si>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</si>
  <si>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</si>
  <si>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</si>
  <si>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</si>
  <si>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</si>
  <si>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</si>
  <si>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</si>
  <si>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</si>
  <si>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</si>
  <si>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</si>
  <si>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</si>
  <si>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</si>
  <si>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</si>
  <si>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</si>
  <si>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</si>
  <si>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</si>
  <si>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</si>
  <si>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</si>
  <si>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</si>
  <si>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</si>
  <si>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</si>
  <si>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</si>
  <si>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</si>
  <si>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</si>
  <si>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</si>
  <si>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</si>
  <si>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</si>
  <si>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</si>
  <si>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</si>
  <si>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</si>
  <si>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</si>
  <si>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</si>
  <si>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</si>
  <si>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</si>
  <si>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</si>
  <si>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</si>
  <si>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</si>
  <si>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</si>
  <si>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</si>
  <si>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</si>
  <si>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</si>
  <si>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</si>
  <si>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</si>
  <si>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</si>
  <si>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</si>
  <si>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</si>
  <si>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</si>
  <si>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</si>
  <si>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</si>
  <si>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</si>
  <si>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</si>
  <si>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</si>
  <si>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</si>
  <si>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</si>
  <si>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</si>
  <si>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</si>
  <si>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</si>
  <si>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</si>
  <si>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</si>
  <si>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</si>
  <si>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</si>
  <si>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</si>
  <si>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</si>
  <si>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</si>
  <si>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</si>
  <si>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</si>
  <si>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</si>
  <si>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</si>
  <si>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</si>
  <si>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</si>
  <si>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</si>
  <si>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</si>
  <si>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</si>
  <si>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</si>
  <si>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</si>
  <si>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</si>
  <si>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</si>
  <si>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</si>
  <si>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</si>
  <si>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</si>
  <si>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</si>
  <si>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</si>
  <si>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</si>
  <si>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</si>
  <si>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</si>
  <si>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</si>
  <si>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</si>
  <si>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</si>
  <si>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</si>
  <si>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</si>
  <si>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</si>
  <si>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</si>
  <si>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</si>
  <si>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</si>
  <si>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</si>
  <si>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</si>
  <si>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</si>
  <si>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</si>
  <si>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</si>
  <si>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</si>
  <si>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</si>
  <si>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</si>
  <si>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</si>
  <si>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</si>
  <si>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</si>
  <si>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</si>
  <si>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</si>
  <si>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</si>
  <si>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</si>
  <si>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</si>
  <si>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</si>
  <si>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</si>
  <si>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</si>
  <si>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</si>
  <si>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</si>
  <si>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</si>
  <si>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</si>
  <si>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</si>
  <si>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</si>
  <si>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</si>
  <si>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</si>
  <si>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</si>
  <si>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</si>
  <si>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</si>
  <si>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</si>
  <si>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</si>
  <si>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</si>
  <si>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</si>
  <si>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</si>
  <si>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</si>
  <si>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</si>
  <si>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</si>
  <si>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</si>
  <si>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</si>
  <si>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</si>
  <si>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</si>
  <si>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</si>
  <si>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</si>
  <si>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</si>
  <si>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</si>
  <si>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</si>
  <si>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</si>
  <si>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</si>
  <si>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</si>
  <si>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</si>
  <si>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</si>
  <si>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</si>
  <si>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</si>
  <si>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</si>
  <si>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</si>
  <si>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</si>
  <si>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</si>
  <si>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</si>
  <si>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</si>
  <si>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</si>
  <si>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</si>
  <si>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</si>
  <si>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</si>
  <si>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</si>
  <si>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</si>
  <si>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</si>
  <si>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</si>
  <si>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</si>
  <si>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</si>
  <si>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</si>
  <si>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</si>
  <si>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</si>
  <si>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</si>
  <si>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</si>
  <si>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</si>
  <si>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</si>
  <si>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</si>
  <si>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</si>
  <si>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</si>
  <si>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</si>
  <si>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</si>
  <si>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</si>
  <si>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</si>
  <si>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</si>
  <si>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</si>
  <si>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</si>
  <si>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</si>
  <si>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</si>
  <si>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</si>
  <si>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</si>
  <si>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</si>
  <si>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</si>
  <si>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</si>
  <si>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</si>
  <si>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</si>
  <si>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</si>
  <si>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</si>
  <si>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</si>
  <si>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</si>
  <si>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</si>
  <si>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</si>
  <si>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</si>
  <si>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</si>
  <si>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</si>
  <si>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</si>
  <si>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</si>
  <si>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</si>
  <si>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</si>
  <si>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</si>
  <si>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</si>
  <si>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</si>
  <si>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</si>
  <si>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</si>
  <si>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</si>
  <si>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</si>
  <si>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</si>
  <si>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</si>
  <si>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</si>
  <si>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</si>
  <si>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</si>
  <si>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</si>
  <si>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</si>
  <si>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</si>
  <si>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</si>
  <si>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</si>
  <si>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</si>
  <si>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</si>
  <si>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</si>
  <si>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</si>
  <si>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</si>
  <si>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</si>
  <si>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</si>
  <si>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</si>
  <si>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</si>
  <si>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</si>
  <si>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</si>
  <si>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</si>
  <si>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</si>
  <si>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</si>
  <si>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</si>
  <si>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</si>
  <si>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</si>
  <si>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</si>
  <si>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</si>
  <si>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</si>
  <si>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</si>
  <si>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</si>
  <si>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</si>
  <si>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</si>
  <si>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</si>
  <si>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</si>
  <si>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</si>
  <si>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</si>
  <si>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</si>
  <si>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</si>
  <si>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</si>
  <si>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</si>
  <si>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</si>
  <si>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</si>
  <si>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</si>
  <si>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</si>
  <si>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</si>
  <si>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</si>
  <si>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</si>
  <si>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</si>
  <si>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</si>
  <si>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</si>
  <si>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</si>
  <si>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</si>
  <si>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</si>
  <si>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</si>
  <si>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</si>
  <si>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</si>
  <si>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</si>
  <si>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</si>
  <si>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</si>
  <si>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</si>
  <si>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</si>
  <si>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</si>
  <si>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</si>
  <si>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</si>
  <si>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</si>
  <si>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</si>
  <si>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</si>
  <si>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</si>
  <si>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</si>
  <si>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</si>
  <si>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</si>
  <si>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</si>
  <si>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</si>
  <si>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</si>
  <si>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</si>
  <si>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</si>
  <si>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</si>
  <si>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</si>
  <si>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</si>
  <si>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</si>
  <si>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</si>
  <si>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</si>
  <si>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</si>
  <si>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</si>
  <si>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</si>
  <si>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</si>
  <si>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</si>
  <si>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</si>
  <si>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</si>
  <si>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</si>
  <si>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</si>
  <si>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</si>
  <si>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</si>
  <si>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</si>
  <si>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</si>
  <si>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</si>
  <si>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</si>
  <si>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</si>
  <si>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</si>
  <si>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</si>
  <si>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</si>
  <si>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</si>
  <si>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</si>
  <si>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</si>
  <si>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</si>
  <si>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</si>
  <si>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</si>
  <si>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</si>
  <si>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</si>
  <si>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</si>
  <si>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</si>
  <si>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</si>
  <si>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</si>
  <si>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</si>
  <si>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</si>
  <si>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</si>
  <si>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</si>
  <si>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</si>
  <si>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</si>
  <si>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</si>
  <si>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</si>
  <si>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</si>
  <si>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</si>
  <si>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</si>
  <si>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</si>
  <si>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</si>
  <si>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</si>
  <si>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</si>
  <si>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</si>
  <si>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</si>
  <si>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</si>
  <si>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</si>
  <si>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</si>
  <si>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</si>
  <si>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</si>
  <si>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</si>
  <si>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</si>
  <si>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</si>
  <si>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</si>
  <si>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</si>
  <si>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</si>
  <si>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</si>
  <si>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</si>
  <si>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</si>
  <si>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</si>
  <si>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</si>
  <si>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</si>
  <si>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</si>
  <si>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</si>
  <si>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</si>
  <si>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</si>
  <si>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</si>
  <si>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</si>
  <si>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</si>
  <si>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</si>
  <si>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</si>
  <si>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</si>
  <si>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</si>
  <si>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</si>
  <si>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</si>
  <si>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</si>
  <si>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</si>
  <si>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</si>
  <si>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</si>
  <si>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</si>
  <si>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</si>
  <si>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</si>
  <si>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</si>
  <si>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</si>
  <si>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</si>
  <si>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</si>
  <si>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</si>
  <si>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</si>
  <si>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</si>
  <si>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</si>
  <si>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</si>
  <si>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</si>
  <si>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</si>
  <si>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</si>
  <si>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</si>
  <si>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</si>
  <si>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</si>
  <si>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</si>
  <si>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</si>
  <si>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</si>
  <si>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</si>
  <si>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</si>
  <si>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</si>
  <si>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</si>
  <si>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</si>
  <si>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</si>
  <si>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</si>
  <si>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</si>
  <si>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</si>
  <si>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</si>
  <si>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</si>
  <si>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</si>
  <si>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</si>
  <si>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</si>
  <si>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</si>
  <si>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</si>
  <si>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</si>
  <si>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</si>
  <si>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</si>
  <si>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</si>
  <si>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</si>
  <si>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</si>
  <si>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</si>
  <si>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</si>
  <si>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</si>
  <si>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</si>
  <si>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</si>
  <si>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</si>
  <si>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</si>
  <si>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</si>
  <si>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</si>
  <si>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</si>
  <si>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</si>
  <si>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</si>
  <si>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</si>
  <si>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</si>
  <si>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</si>
  <si>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</si>
  <si>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</si>
  <si>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</si>
  <si>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</si>
  <si>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</si>
  <si>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</si>
  <si>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</si>
  <si>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</si>
  <si>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</si>
  <si>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</si>
  <si>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</si>
  <si>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</si>
  <si>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</si>
  <si>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</si>
  <si>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</si>
  <si>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</si>
  <si>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</si>
  <si>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</si>
  <si>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</si>
  <si>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</si>
  <si>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</si>
  <si>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</si>
  <si>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</si>
  <si>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</si>
  <si>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</si>
  <si>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</si>
  <si>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</si>
  <si>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</si>
  <si>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</si>
  <si>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</si>
  <si>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</si>
  <si>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</si>
  <si>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</si>
  <si>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</si>
  <si>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</si>
  <si>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</si>
  <si>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</si>
  <si>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</si>
  <si>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</si>
  <si>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</si>
  <si>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</si>
  <si>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</si>
  <si>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</si>
  <si>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</si>
  <si>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</si>
  <si>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</si>
  <si>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</si>
  <si>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</si>
  <si>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</si>
  <si>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</si>
  <si>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</si>
  <si>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</si>
  <si>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</si>
  <si>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</si>
  <si>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</si>
  <si>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</si>
  <si>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</si>
  <si>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</si>
  <si>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</si>
  <si>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</si>
  <si>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</si>
  <si>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</si>
  <si>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</si>
  <si>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</si>
  <si>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</si>
  <si>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</si>
  <si>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</si>
  <si>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</si>
  <si>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</si>
  <si>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</si>
  <si>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</si>
  <si>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</si>
  <si>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</si>
  <si>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</si>
  <si>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</si>
  <si>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</si>
  <si>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</si>
  <si>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</si>
  <si>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</si>
  <si>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</si>
  <si>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</si>
  <si>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</si>
  <si>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</si>
  <si>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</si>
  <si>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</si>
  <si>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</si>
  <si>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</si>
  <si>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</si>
  <si>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</si>
  <si>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</si>
  <si>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</si>
  <si>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</si>
  <si>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</si>
  <si>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</si>
  <si>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</si>
  <si>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</si>
  <si>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</si>
  <si>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</si>
  <si>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</si>
  <si>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</si>
  <si>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</si>
  <si>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</si>
  <si>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</si>
  <si>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</si>
  <si>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</si>
  <si>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</si>
  <si>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</si>
  <si>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</si>
  <si>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</si>
  <si>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</si>
  <si>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</si>
  <si>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</si>
  <si>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</si>
  <si>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</si>
  <si>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</si>
  <si>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</si>
  <si>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</si>
  <si>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</si>
  <si>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</si>
  <si>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</si>
  <si>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</si>
  <si>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</si>
  <si>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</si>
  <si>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</si>
  <si>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</si>
  <si>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</si>
  <si>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</si>
  <si>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</si>
  <si>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</si>
  <si>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</si>
  <si>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</si>
  <si>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</si>
  <si>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</si>
  <si>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</si>
  <si>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</si>
  <si>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</si>
  <si>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</si>
  <si>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</si>
  <si>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</si>
  <si>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</si>
  <si>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</si>
  <si>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</si>
  <si>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</si>
  <si>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</si>
  <si>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</si>
  <si>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</si>
  <si>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</si>
  <si>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</si>
  <si>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</si>
  <si>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</si>
  <si>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</si>
  <si>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</si>
  <si>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</si>
  <si>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</si>
  <si>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</si>
  <si>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</si>
  <si>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</si>
  <si>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</si>
  <si>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</si>
  <si>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</si>
  <si>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</si>
  <si>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</si>
  <si>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</si>
  <si>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</si>
  <si>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</si>
  <si>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</si>
  <si>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</si>
  <si>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</si>
  <si>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</si>
  <si>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</si>
  <si>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</si>
  <si>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</si>
  <si>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</si>
  <si>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</si>
  <si>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</si>
  <si>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</si>
  <si>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</si>
  <si>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</si>
  <si>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</si>
  <si>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</si>
  <si>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</si>
  <si>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</si>
  <si>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</si>
  <si>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</si>
  <si>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</si>
  <si>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</si>
  <si>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</si>
  <si>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</si>
  <si>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</si>
  <si>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</si>
  <si>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</si>
  <si>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</si>
  <si>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</si>
  <si>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</si>
  <si>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</si>
  <si>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</si>
  <si>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</si>
  <si>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</si>
  <si>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</si>
  <si>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</si>
  <si>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</si>
  <si>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</si>
  <si>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</si>
  <si>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</si>
  <si>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</si>
  <si>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</si>
  <si>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</si>
  <si>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</si>
  <si>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</si>
  <si>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</si>
  <si>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</si>
  <si>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</si>
  <si>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</si>
  <si>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</si>
  <si>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</si>
  <si>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</si>
  <si>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</si>
  <si>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</si>
  <si>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</si>
  <si>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</si>
  <si>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</si>
  <si>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</si>
  <si>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</si>
  <si>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</si>
  <si>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</si>
  <si>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</si>
  <si>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</si>
  <si>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</si>
  <si>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</si>
  <si>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</si>
  <si>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</si>
  <si>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</si>
  <si>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</si>
  <si>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</si>
  <si>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</si>
  <si>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</si>
  <si>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</si>
  <si>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</si>
  <si>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</si>
  <si>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</si>
  <si>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</si>
  <si>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</si>
  <si>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</si>
  <si>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</si>
  <si>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</si>
  <si>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</si>
  <si>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</si>
  <si>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</si>
  <si>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</si>
  <si>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</si>
  <si>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</si>
  <si>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</si>
  <si>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</si>
  <si>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</si>
  <si>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</si>
  <si>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</si>
  <si>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</si>
  <si>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</si>
  <si>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</si>
  <si>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</si>
  <si>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</si>
  <si>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</si>
  <si>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</si>
  <si>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</si>
  <si>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</si>
  <si>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</si>
  <si>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</si>
  <si>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</si>
  <si>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</si>
  <si>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</si>
  <si>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</si>
  <si>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</si>
  <si>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</si>
  <si>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</si>
  <si>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</si>
  <si>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</si>
  <si>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</si>
  <si>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</si>
  <si>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</si>
  <si>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</si>
  <si>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</si>
  <si>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</si>
  <si>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</si>
  <si>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</si>
  <si>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</si>
  <si>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</si>
  <si>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</si>
  <si>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</si>
  <si>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</si>
  <si>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</si>
  <si>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</si>
  <si>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</si>
  <si>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</si>
  <si>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</si>
  <si>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</si>
  <si>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</si>
  <si>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</si>
  <si>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</si>
  <si>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</si>
  <si>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</si>
  <si>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</si>
  <si>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</si>
  <si>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</si>
  <si>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</si>
  <si>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</si>
  <si>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</si>
  <si>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</si>
  <si>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</si>
  <si>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</si>
  <si>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</si>
  <si>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</si>
  <si>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</si>
  <si>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</si>
  <si>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</si>
  <si>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</si>
  <si>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</si>
  <si>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</si>
  <si>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</si>
  <si>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</si>
  <si>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</si>
  <si>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</si>
  <si>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</si>
  <si>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</si>
  <si>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</si>
  <si>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</si>
  <si>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</si>
  <si>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</si>
  <si>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</si>
  <si>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</si>
  <si>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</si>
  <si>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</si>
  <si>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</si>
  <si>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</si>
  <si>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</si>
  <si>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</si>
  <si>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</si>
  <si>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</si>
  <si>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</si>
  <si>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</si>
  <si>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</si>
  <si>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</si>
  <si>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</si>
  <si>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</si>
  <si>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</si>
  <si>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</si>
  <si>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</si>
  <si>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</si>
  <si>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</si>
  <si>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</si>
  <si>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</si>
  <si>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</si>
  <si>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</si>
  <si>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</si>
  <si>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</si>
  <si>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</si>
  <si>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</si>
  <si>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</si>
  <si>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</si>
  <si>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</si>
  <si>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</si>
  <si>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</si>
  <si>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</si>
  <si>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</si>
  <si>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</si>
  <si>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</si>
  <si>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</si>
  <si>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</si>
  <si>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</si>
  <si>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</si>
  <si>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</si>
  <si>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</si>
  <si>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</si>
  <si>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</si>
  <si>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</si>
  <si>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</si>
  <si>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</si>
  <si>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</si>
  <si>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</si>
  <si>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</si>
  <si>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</si>
  <si>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</si>
  <si>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</si>
  <si>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</si>
  <si>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</si>
  <si>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</si>
  <si>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</si>
  <si>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</si>
  <si>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</si>
  <si>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</si>
  <si>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</si>
  <si>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</si>
  <si>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</si>
  <si>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</si>
  <si>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</si>
  <si>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</si>
  <si>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</si>
  <si>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</si>
  <si>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</si>
  <si>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</si>
  <si>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</si>
  <si>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</si>
  <si>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</si>
  <si>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</si>
  <si>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</si>
  <si>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</si>
  <si>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</si>
  <si>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</si>
  <si>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</si>
  <si>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</si>
  <si>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</si>
  <si>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</si>
  <si>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</si>
  <si>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</si>
  <si>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</si>
  <si>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</si>
  <si>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</si>
  <si>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</si>
  <si>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</si>
  <si>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</si>
  <si>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</si>
  <si>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</si>
  <si>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</si>
  <si>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</si>
  <si>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</si>
  <si>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</si>
  <si>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</si>
  <si>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</si>
  <si>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</si>
  <si>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</si>
  <si>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</si>
  <si>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</si>
  <si>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</si>
  <si>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</si>
  <si>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</si>
  <si>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</si>
  <si>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</si>
  <si>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</si>
  <si>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</si>
  <si>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</si>
  <si>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</si>
  <si>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</si>
  <si>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</si>
  <si>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</si>
  <si>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</si>
  <si>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</si>
  <si>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</si>
  <si>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</si>
  <si>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</si>
  <si>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</si>
  <si>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</si>
  <si>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</si>
  <si>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</si>
  <si>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</si>
  <si>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</si>
  <si>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</si>
  <si>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</si>
  <si>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</si>
  <si>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</si>
  <si>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</si>
  <si>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</si>
  <si>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</si>
  <si>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</si>
  <si>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</si>
  <si>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</si>
  <si>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</si>
  <si>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</si>
  <si>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</si>
  <si>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</si>
  <si>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</si>
  <si>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</si>
  <si>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</si>
  <si>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</si>
  <si>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</si>
  <si>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</si>
  <si>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</si>
  <si>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</si>
  <si>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</si>
  <si>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</si>
  <si>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</si>
  <si>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</si>
  <si>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</si>
  <si>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</si>
  <si>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</si>
  <si>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</si>
  <si>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</si>
  <si>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</si>
  <si>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</si>
  <si>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</si>
  <si>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</si>
  <si>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</si>
  <si>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</si>
  <si>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</si>
  <si>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</si>
  <si>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</si>
  <si>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</si>
  <si>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</si>
  <si>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</si>
  <si>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</si>
  <si>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</si>
  <si>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</si>
  <si>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</si>
  <si>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</si>
  <si>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</si>
  <si>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</si>
  <si>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</si>
  <si>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</si>
  <si>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</si>
  <si>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</si>
  <si>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</si>
  <si>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</si>
  <si>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</si>
  <si>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</si>
  <si>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</si>
  <si>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</si>
  <si>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</si>
  <si>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</si>
  <si>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</si>
  <si>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</si>
  <si>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</si>
  <si>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</si>
  <si>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</si>
  <si>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</si>
  <si>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</si>
  <si>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</si>
  <si>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</si>
  <si>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</si>
  <si>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</si>
  <si>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</si>
  <si>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</si>
  <si>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</si>
  <si>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</si>
  <si>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</si>
  <si>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</si>
  <si>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</si>
  <si>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</si>
  <si>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</si>
  <si>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</si>
  <si>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</si>
  <si>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</si>
  <si>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</si>
  <si>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</si>
  <si>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</si>
  <si>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</si>
  <si>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</si>
  <si>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</si>
  <si>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</si>
  <si>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</si>
  <si>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</si>
  <si>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</si>
  <si>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</si>
  <si>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</si>
  <si>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</si>
  <si>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</si>
  <si>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</si>
  <si>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</si>
  <si>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</si>
  <si>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</si>
  <si>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</si>
  <si>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</si>
  <si>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</si>
  <si>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</si>
  <si>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</si>
  <si>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</si>
  <si>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</si>
  <si>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</si>
  <si>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</si>
  <si>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</si>
  <si>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</si>
  <si>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</si>
  <si>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</si>
  <si>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</si>
  <si>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</si>
  <si>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</si>
  <si>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</si>
  <si>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</si>
  <si>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</si>
  <si>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</si>
  <si>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</si>
  <si>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</si>
  <si>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</si>
  <si>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</si>
  <si>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</si>
  <si>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</si>
  <si>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</si>
  <si>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</si>
  <si>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</si>
  <si>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</si>
  <si>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</si>
  <si>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</si>
  <si>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</si>
  <si>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</si>
  <si>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</si>
  <si>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</si>
  <si>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</si>
  <si>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</si>
  <si>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</si>
  <si>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</si>
  <si>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</si>
  <si>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</si>
  <si>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</si>
  <si>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</si>
  <si>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</si>
  <si>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</si>
  <si>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</si>
  <si>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</si>
  <si>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</si>
  <si>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</si>
  <si>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</si>
  <si>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</si>
  <si>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</si>
  <si>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</si>
  <si>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</si>
  <si>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</si>
  <si>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</si>
  <si>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</si>
  <si>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</si>
  <si>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</si>
  <si>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</si>
  <si>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</si>
  <si>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</si>
  <si>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</si>
  <si>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</si>
  <si>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</si>
  <si>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</si>
  <si>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</si>
  <si>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</si>
  <si>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</si>
  <si>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</si>
  <si>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</si>
  <si>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</si>
  <si>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</si>
  <si>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</si>
  <si>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</si>
  <si>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</si>
  <si>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</si>
  <si>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</si>
  <si>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</si>
  <si>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</si>
  <si>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</si>
  <si>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</si>
  <si>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</si>
  <si>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</si>
  <si>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</si>
  <si>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</si>
  <si>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</si>
  <si>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</si>
  <si>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</si>
  <si>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</si>
  <si>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</si>
  <si>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</si>
  <si>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</si>
  <si>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</si>
  <si>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</si>
  <si>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</si>
  <si>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</si>
  <si>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</si>
  <si>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</si>
  <si>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</si>
  <si>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</si>
  <si>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</si>
  <si>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</si>
  <si>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</si>
  <si>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</si>
  <si>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</si>
  <si>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</si>
  <si>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</si>
  <si>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</si>
  <si>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</si>
  <si>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</si>
  <si>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</si>
  <si>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</si>
  <si>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</si>
  <si>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</si>
  <si>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</si>
  <si>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</si>
  <si>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</si>
  <si>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</si>
  <si>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</si>
  <si>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</si>
  <si>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</si>
  <si>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</si>
  <si>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</si>
  <si>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</si>
  <si>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</si>
  <si>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</si>
  <si>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</si>
  <si>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</si>
  <si>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</si>
  <si>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</si>
  <si>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</si>
  <si>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</si>
  <si>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</si>
  <si>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</si>
  <si>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</si>
  <si>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</si>
  <si>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</si>
  <si>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</si>
  <si>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</si>
  <si>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</si>
  <si>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</si>
  <si>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</si>
  <si>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</si>
  <si>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</si>
  <si>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</si>
  <si>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</si>
  <si>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</si>
  <si>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</si>
  <si>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</si>
  <si>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</si>
  <si>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</si>
  <si>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</si>
  <si>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</si>
  <si>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</si>
  <si>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</si>
  <si>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</si>
  <si>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</si>
  <si>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</si>
  <si>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</si>
  <si>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</si>
  <si>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</si>
  <si>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</si>
  <si>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</si>
  <si>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</si>
  <si>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</si>
  <si>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</si>
  <si>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</si>
  <si>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</si>
  <si>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</si>
  <si>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</si>
  <si>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</si>
  <si>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</si>
  <si>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</si>
  <si>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</si>
  <si>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</si>
  <si>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</si>
  <si>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</si>
  <si>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</si>
  <si>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</si>
  <si>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</si>
  <si>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</si>
  <si>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</si>
  <si>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</si>
  <si>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</si>
  <si>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</si>
  <si>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</si>
  <si>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</si>
  <si>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</si>
  <si>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</si>
  <si>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</si>
  <si>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</si>
  <si>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</si>
  <si>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</si>
  <si>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</si>
  <si>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</si>
  <si>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</si>
  <si>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</si>
  <si>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</si>
  <si>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</si>
  <si>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</si>
  <si>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</si>
  <si>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</si>
  <si>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</si>
  <si>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</si>
  <si>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</si>
  <si>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</si>
  <si>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</si>
  <si>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</si>
  <si>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</si>
  <si>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</si>
  <si>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</si>
  <si>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</si>
  <si>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</si>
  <si>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</si>
  <si>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</si>
  <si>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</si>
  <si>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</si>
  <si>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</si>
  <si>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</si>
  <si>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</si>
  <si>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</si>
  <si>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</si>
  <si>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</si>
  <si>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</si>
  <si>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</si>
  <si>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</si>
  <si>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</si>
  <si>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</si>
  <si>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</si>
  <si>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</si>
  <si>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</si>
  <si>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</si>
  <si>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</si>
  <si>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</si>
  <si>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</si>
  <si>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</si>
  <si>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</si>
  <si>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</si>
  <si>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</si>
  <si>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</si>
  <si>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</si>
  <si>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</si>
  <si>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</si>
  <si>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</si>
  <si>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</si>
  <si>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</si>
  <si>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</si>
  <si>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</si>
  <si>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</si>
  <si>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</si>
  <si>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</si>
  <si>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</si>
  <si>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</si>
  <si>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</si>
  <si>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</si>
  <si>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</si>
  <si>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</si>
  <si>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</si>
  <si>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</si>
  <si>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</si>
  <si>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</si>
  <si>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</si>
  <si>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</si>
  <si>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</si>
  <si>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</si>
  <si>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</si>
  <si>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</si>
  <si>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</si>
  <si>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</si>
  <si>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</si>
  <si>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</si>
  <si>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</si>
  <si>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</si>
  <si>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</si>
  <si>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</si>
  <si>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</si>
  <si>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</si>
  <si>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</si>
  <si>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</si>
  <si>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</si>
  <si>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</si>
  <si>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</si>
  <si>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</si>
  <si>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</si>
  <si>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</si>
  <si>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</si>
  <si>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</si>
  <si>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</si>
  <si>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</si>
  <si>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</si>
  <si>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</si>
  <si>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</si>
  <si>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</si>
  <si>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</si>
  <si>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</si>
  <si>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</si>
  <si>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</si>
  <si>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</si>
  <si>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</si>
  <si>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</si>
  <si>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</si>
  <si>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</si>
  <si>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</si>
  <si>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</si>
  <si>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</si>
  <si>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</si>
  <si>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</si>
  <si>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</si>
  <si>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</si>
  <si>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</si>
  <si>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</si>
  <si>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</si>
  <si>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</si>
  <si>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</si>
  <si>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</si>
  <si>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</si>
  <si>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</si>
  <si>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</si>
  <si>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</si>
  <si>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</si>
  <si>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</si>
  <si>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</si>
  <si>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</si>
  <si>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</si>
  <si>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</si>
  <si>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</si>
  <si>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</si>
  <si>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</si>
  <si>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</si>
  <si>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</si>
  <si>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</si>
  <si>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</si>
  <si>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</si>
  <si>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</si>
  <si>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</si>
  <si>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</si>
  <si>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</si>
  <si>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</si>
  <si>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</si>
  <si>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</si>
  <si>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</si>
  <si>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</si>
  <si>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</si>
  <si>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</si>
  <si>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</si>
  <si>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</si>
  <si>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</si>
  <si>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</si>
  <si>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</si>
  <si>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</si>
  <si>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</si>
  <si>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</si>
  <si>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</si>
  <si>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</si>
  <si>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</si>
  <si>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</si>
  <si>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</si>
  <si>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</si>
  <si>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</si>
  <si>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</si>
  <si>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</si>
  <si>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</si>
  <si>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</si>
  <si>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</si>
  <si>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</si>
  <si>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</si>
  <si>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</si>
  <si>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</si>
  <si>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</si>
  <si>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</si>
  <si>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</si>
  <si>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</si>
  <si>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</si>
  <si>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</si>
  <si>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</si>
  <si>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</si>
  <si>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</si>
  <si>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</si>
  <si>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</si>
  <si>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</si>
  <si>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</si>
  <si>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</si>
  <si>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</si>
  <si>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</si>
  <si>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</si>
  <si>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</si>
  <si>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</si>
  <si>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</si>
  <si>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</si>
  <si>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</si>
  <si>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</si>
  <si>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</si>
  <si>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</si>
  <si>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</si>
  <si>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</si>
  <si>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</si>
  <si>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</si>
  <si>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</si>
  <si>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</si>
  <si>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</si>
  <si>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</si>
  <si>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</si>
  <si>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</si>
  <si>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</si>
  <si>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</si>
  <si>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</si>
  <si>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</si>
  <si>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</si>
  <si>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</si>
  <si>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</si>
  <si>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</si>
  <si>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</si>
  <si>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</si>
  <si>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</si>
  <si>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</si>
  <si>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</si>
  <si>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</si>
  <si>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</si>
  <si>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</si>
  <si>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</si>
  <si>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</si>
  <si>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</si>
  <si>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</si>
  <si>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</si>
  <si>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</si>
  <si>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</si>
  <si>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</si>
  <si>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</si>
  <si>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</si>
  <si>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</si>
  <si>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</si>
  <si>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</si>
  <si>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</si>
  <si>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</si>
  <si>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</si>
  <si>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</si>
  <si>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</si>
  <si>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</si>
  <si>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</si>
  <si>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</si>
  <si>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</si>
  <si>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</si>
  <si>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</si>
  <si>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</si>
  <si>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</si>
  <si>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</si>
  <si>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</si>
  <si>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</si>
  <si>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</si>
  <si>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</si>
  <si>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</si>
  <si>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</si>
  <si>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</si>
  <si>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</si>
  <si>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</si>
  <si>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</si>
  <si>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</si>
  <si>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</si>
  <si>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</si>
  <si>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</si>
  <si>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</si>
  <si>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</si>
  <si>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</si>
  <si>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</si>
  <si>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</si>
  <si>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</si>
  <si>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</si>
  <si>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</si>
  <si>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</si>
  <si>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</si>
  <si>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</si>
  <si>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</si>
  <si>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</si>
  <si>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</si>
  <si>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</si>
  <si>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</si>
  <si>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</si>
  <si>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</si>
  <si>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</si>
  <si>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</si>
  <si>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</si>
  <si>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</si>
  <si>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</si>
  <si>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</si>
  <si>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</si>
  <si>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</si>
  <si>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</si>
  <si>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</si>
  <si>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</si>
  <si>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</si>
  <si>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</si>
  <si>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</si>
  <si>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</si>
  <si>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</si>
  <si>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</si>
  <si>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</si>
  <si>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</si>
  <si>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</si>
  <si>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</si>
  <si>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</si>
  <si>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</si>
  <si>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</si>
  <si>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</si>
  <si>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</si>
  <si>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</si>
  <si>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</si>
  <si>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</si>
  <si>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</si>
  <si>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</si>
  <si>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</si>
  <si>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</si>
  <si>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</si>
  <si>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</si>
  <si>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</si>
  <si>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</si>
  <si>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</si>
  <si>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</si>
  <si>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</si>
  <si>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</si>
  <si>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</si>
  <si>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</si>
  <si>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</si>
  <si>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</si>
  <si>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</si>
  <si>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</si>
  <si>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</si>
  <si>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</si>
  <si>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</si>
  <si>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</si>
  <si>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</si>
  <si>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</si>
  <si>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</si>
  <si>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</si>
  <si>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</si>
  <si>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</si>
  <si>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</si>
  <si>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</si>
  <si>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</si>
  <si>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</si>
  <si>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</si>
  <si>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</si>
  <si>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</si>
  <si>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</si>
  <si>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</si>
  <si>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</si>
  <si>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</si>
  <si>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</si>
  <si>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</si>
  <si>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</si>
  <si>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</si>
  <si>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</si>
  <si>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</si>
  <si>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</si>
  <si>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</si>
  <si>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</si>
  <si>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</si>
  <si>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</si>
  <si>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</si>
  <si>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</si>
  <si>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</si>
  <si>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</si>
  <si>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</si>
  <si>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</si>
  <si>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</si>
  <si>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</si>
  <si>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</si>
  <si>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</si>
  <si>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</si>
  <si>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</si>
  <si>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</si>
  <si>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</si>
  <si>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</si>
  <si>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</si>
  <si>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</si>
  <si>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</si>
  <si>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</si>
  <si>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</si>
  <si>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</si>
  <si>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</si>
  <si>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</si>
  <si>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</si>
  <si>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</si>
  <si>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</si>
  <si>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</si>
  <si>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</si>
  <si>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</si>
  <si>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</si>
  <si>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</si>
  <si>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</si>
  <si>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</si>
  <si>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</si>
  <si>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</si>
  <si>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</si>
  <si>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</si>
  <si>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</si>
  <si>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</si>
  <si>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</si>
  <si>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</si>
  <si>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</si>
  <si>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</si>
  <si>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</si>
  <si>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</si>
  <si>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</si>
  <si>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</si>
  <si>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</si>
  <si>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</si>
  <si>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</si>
  <si>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</si>
  <si>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</si>
  <si>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</si>
  <si>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</si>
  <si>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</si>
  <si>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</si>
  <si>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</si>
  <si>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</si>
  <si>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</si>
  <si>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</si>
  <si>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</si>
  <si>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</si>
  <si>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</si>
  <si>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</si>
  <si>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</si>
  <si>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</si>
  <si>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</si>
  <si>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</si>
  <si>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</si>
  <si>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</si>
  <si>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</si>
  <si>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</si>
  <si>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</si>
  <si>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</si>
  <si>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</si>
  <si>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</si>
  <si>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</si>
  <si>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</si>
  <si>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</si>
  <si>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</si>
  <si>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</si>
  <si>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</si>
  <si>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</si>
  <si>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</si>
  <si>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</si>
  <si>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</si>
  <si>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</si>
  <si>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</si>
  <si>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</si>
  <si>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</si>
  <si>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</si>
  <si>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</si>
  <si>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</si>
  <si>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</si>
  <si>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</si>
  <si>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</si>
  <si>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</si>
  <si>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</si>
  <si>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</si>
  <si>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</si>
  <si>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</si>
  <si>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</si>
  <si>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</si>
  <si>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</si>
  <si>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</si>
  <si>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</si>
  <si>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</si>
  <si>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</si>
  <si>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</si>
  <si>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</si>
  <si>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</si>
  <si>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</si>
  <si>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</si>
  <si>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</si>
  <si>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</si>
  <si>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</si>
  <si>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</si>
  <si>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</si>
  <si>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</si>
  <si>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</si>
  <si>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</si>
  <si>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</si>
  <si>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</si>
  <si>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</si>
  <si>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</si>
  <si>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</si>
  <si>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</si>
  <si>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</si>
  <si>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</si>
  <si>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</si>
  <si>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</si>
  <si>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</si>
  <si>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</si>
  <si>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</si>
  <si>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</si>
  <si>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</si>
  <si>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</si>
  <si>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</si>
  <si>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</si>
  <si>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</si>
  <si>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</si>
  <si>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</si>
  <si>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</si>
  <si>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</si>
  <si>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</si>
  <si>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</si>
  <si>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</si>
  <si>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</si>
  <si>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</si>
  <si>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</si>
  <si>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</si>
  <si>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</si>
  <si>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</si>
  <si>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</si>
  <si>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</si>
  <si>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</si>
  <si>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</si>
  <si>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</si>
  <si>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</si>
  <si>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</si>
  <si>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</si>
  <si>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</si>
  <si>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</si>
  <si>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</si>
  <si>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</si>
  <si>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</si>
  <si>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</si>
  <si>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</si>
  <si>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</si>
  <si>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</si>
  <si>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</si>
  <si>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</si>
  <si>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</si>
  <si>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</si>
  <si>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</si>
  <si>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</si>
  <si>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</si>
  <si>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</si>
  <si>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</si>
  <si>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</si>
  <si>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</si>
  <si>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</si>
  <si>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</si>
  <si>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</si>
  <si>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</si>
  <si>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</si>
  <si>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</si>
  <si>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</si>
  <si>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</si>
  <si>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</si>
  <si>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</si>
  <si>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</si>
  <si>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</si>
  <si>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</si>
  <si>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</si>
  <si>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</si>
  <si>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</si>
  <si>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</si>
  <si>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</si>
  <si>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</si>
  <si>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</si>
  <si>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</si>
  <si>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</si>
  <si>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</si>
  <si>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</si>
  <si>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</si>
  <si>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</si>
  <si>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</si>
  <si>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</si>
  <si>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</si>
  <si>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</si>
  <si>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</si>
  <si>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</si>
  <si>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</si>
  <si>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</si>
  <si>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</si>
  <si>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</si>
  <si>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</si>
  <si>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</si>
  <si>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</si>
  <si>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</si>
  <si>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</si>
  <si>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</si>
  <si>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</si>
  <si>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</si>
  <si>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</si>
  <si>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</si>
  <si>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</si>
  <si>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</si>
  <si>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</si>
  <si>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</si>
  <si>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</si>
  <si>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</si>
  <si>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</si>
  <si>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</si>
  <si>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</si>
  <si>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</si>
  <si>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</si>
  <si>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</si>
  <si>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</si>
  <si>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</si>
  <si>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</si>
  <si>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</si>
  <si>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</si>
  <si>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</si>
  <si>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</si>
  <si>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</si>
  <si>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</si>
  <si>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</si>
  <si>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</si>
  <si>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</si>
  <si>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</si>
  <si>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</si>
  <si>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</si>
  <si>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</si>
  <si>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</si>
  <si>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</si>
  <si>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</si>
  <si>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</si>
  <si>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</si>
  <si>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</si>
  <si>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</si>
  <si>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</si>
  <si>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</si>
  <si>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</si>
  <si>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</si>
  <si>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</si>
  <si>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</si>
  <si>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</si>
  <si>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</si>
  <si>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</si>
  <si>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</si>
  <si>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</si>
  <si>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</si>
  <si>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</si>
  <si>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</si>
  <si>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</si>
  <si>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</si>
  <si>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</si>
  <si>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</si>
  <si>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</si>
  <si>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</si>
  <si>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</si>
  <si>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</si>
  <si>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</si>
  <si>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</si>
  <si>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</si>
  <si>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</si>
  <si>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</si>
  <si>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</si>
  <si>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</si>
  <si>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</si>
  <si>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</si>
  <si>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</si>
  <si>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</si>
  <si>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</si>
  <si>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</si>
  <si>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</si>
  <si>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</si>
  <si>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</si>
  <si>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</si>
  <si>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</si>
  <si>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</si>
  <si>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</si>
  <si>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</si>
  <si>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</si>
  <si>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</si>
  <si>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</si>
  <si>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</si>
  <si>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</si>
  <si>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</si>
  <si>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</si>
  <si>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</si>
  <si>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</si>
  <si>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</si>
  <si>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</si>
  <si>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</si>
  <si>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</si>
  <si>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</si>
  <si>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</si>
  <si>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</si>
  <si>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</si>
  <si>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</si>
  <si>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</si>
  <si>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</si>
  <si>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</si>
  <si>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</si>
  <si>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</si>
  <si>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</si>
  <si>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</si>
  <si>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</si>
  <si>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</si>
  <si>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</si>
  <si>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</si>
  <si>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</si>
  <si>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</si>
  <si>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</si>
  <si>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</si>
  <si>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</si>
  <si>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</si>
  <si>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</si>
  <si>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</si>
  <si>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</si>
  <si>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</si>
  <si>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</si>
  <si>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</si>
  <si>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</si>
  <si>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</si>
  <si>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</si>
  <si>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</si>
  <si>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</si>
  <si>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</si>
  <si>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</si>
  <si>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</si>
  <si>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</si>
  <si>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</si>
  <si>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</si>
  <si>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</si>
  <si>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</si>
  <si>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</si>
  <si>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</si>
  <si>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</si>
  <si>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</si>
  <si>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</si>
  <si>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</si>
  <si>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</si>
  <si>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</si>
  <si>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</si>
  <si>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</si>
  <si>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</si>
  <si>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</si>
  <si>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</si>
  <si>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</si>
  <si>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</si>
  <si>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</si>
  <si>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</si>
  <si>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</si>
  <si>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</si>
  <si>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</si>
  <si>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</si>
  <si>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</si>
  <si>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</si>
  <si>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</si>
  <si>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</si>
  <si>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</si>
  <si>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</si>
  <si>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</si>
  <si>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</si>
  <si>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</si>
  <si>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</si>
  <si>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</si>
  <si>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</si>
  <si>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</si>
  <si>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</si>
  <si>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</si>
  <si>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</si>
  <si>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</si>
  <si>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</si>
  <si>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</si>
  <si>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</si>
  <si>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</si>
  <si>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</si>
  <si>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</si>
  <si>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</si>
  <si>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</si>
  <si>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</si>
  <si>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</si>
  <si>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</si>
  <si>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</si>
  <si>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</si>
  <si>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</si>
  <si>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</si>
  <si>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</si>
  <si>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</si>
  <si>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</si>
  <si>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</si>
  <si>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</si>
  <si>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</si>
  <si>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</si>
  <si>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</si>
  <si>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</si>
  <si>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</si>
  <si>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</si>
  <si>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</si>
  <si>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</si>
  <si>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</si>
  <si>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</si>
  <si>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</si>
  <si>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</si>
  <si>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</si>
  <si>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</si>
  <si>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</si>
  <si>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</si>
  <si>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</si>
  <si>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</si>
  <si>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</si>
  <si>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</si>
  <si>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</si>
  <si>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</si>
  <si>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</si>
  <si>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</si>
  <si>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</si>
  <si>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</si>
  <si>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</si>
  <si>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</si>
  <si>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</si>
  <si>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</si>
  <si>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</si>
  <si>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</si>
  <si>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</si>
  <si>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</si>
  <si>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</si>
  <si>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</si>
  <si>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</si>
  <si>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</si>
  <si>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</si>
  <si>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</si>
  <si>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</si>
  <si>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</si>
  <si>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</si>
  <si>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</si>
  <si>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</si>
  <si>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</si>
  <si>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</si>
  <si>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</si>
  <si>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</si>
  <si>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</si>
  <si>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</si>
  <si>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</si>
  <si>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</si>
  <si>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</si>
  <si>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</si>
  <si>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</si>
  <si>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</si>
  <si>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</si>
  <si>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</si>
  <si>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</si>
  <si>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</si>
  <si>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</si>
  <si>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</si>
  <si>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</si>
  <si>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</si>
  <si>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</si>
  <si>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</si>
  <si>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</si>
  <si>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</si>
  <si>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</si>
  <si>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</si>
  <si>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</si>
  <si>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</si>
  <si>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</si>
  <si>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</si>
  <si>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</si>
  <si>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</si>
  <si>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</si>
  <si>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</si>
  <si>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</si>
  <si>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</si>
  <si>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</si>
  <si>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</si>
  <si>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</si>
  <si>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</si>
  <si>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</si>
  <si>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</si>
  <si>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</si>
  <si>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</si>
  <si>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</si>
  <si>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</si>
  <si>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</si>
  <si>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</si>
  <si>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</si>
  <si>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</si>
  <si>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</si>
  <si>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</si>
  <si>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</si>
  <si>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</si>
  <si>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</si>
  <si>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</si>
  <si>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</si>
  <si>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</si>
  <si>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</si>
  <si>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</si>
  <si>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</si>
  <si>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</si>
  <si>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</si>
  <si>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</si>
  <si>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</si>
  <si>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</si>
  <si>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</si>
  <si>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</si>
  <si>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</si>
  <si>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</si>
  <si>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</si>
  <si>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</si>
  <si>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</si>
  <si>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</si>
  <si>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</si>
  <si>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</si>
  <si>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</si>
  <si>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</si>
  <si>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</si>
  <si>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</si>
  <si>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</si>
  <si>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</si>
  <si>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</si>
  <si>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</si>
  <si>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</si>
  <si>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</si>
  <si>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</si>
  <si>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</si>
  <si>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</si>
  <si>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</si>
  <si>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</si>
  <si>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</si>
  <si>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</si>
  <si>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</si>
  <si>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</si>
  <si>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</si>
  <si>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</si>
  <si>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</si>
  <si>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</si>
  <si>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</si>
  <si>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</si>
  <si>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</si>
  <si>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</si>
  <si>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</si>
  <si>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</si>
  <si>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</si>
  <si>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</si>
  <si>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</si>
  <si>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</si>
  <si>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</si>
  <si>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</si>
  <si>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</si>
  <si>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</si>
  <si>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</si>
  <si>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</si>
  <si>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</si>
  <si>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</si>
  <si>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</si>
  <si>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</si>
  <si>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</si>
  <si>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</si>
  <si>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</si>
  <si>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</si>
  <si>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</si>
  <si>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</si>
  <si>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</si>
  <si>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</si>
  <si>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</si>
  <si>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</si>
  <si>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</si>
  <si>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</si>
  <si>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</si>
  <si>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</si>
  <si>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</si>
  <si>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</si>
  <si>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</si>
  <si>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</si>
  <si>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</si>
  <si>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</si>
  <si>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</si>
  <si>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</si>
  <si>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</si>
  <si>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</si>
  <si>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</si>
  <si>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</si>
  <si>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</si>
  <si>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</si>
  <si>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</si>
  <si>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</si>
  <si>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</si>
  <si>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</si>
  <si>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</si>
  <si>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</si>
  <si>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</si>
  <si>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</si>
  <si>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</si>
  <si>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</si>
  <si>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</si>
  <si>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</si>
  <si>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</si>
  <si>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</si>
  <si>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</si>
  <si>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</si>
  <si>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</si>
  <si>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</si>
  <si>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</si>
  <si>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</si>
  <si>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</si>
  <si>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</si>
  <si>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</si>
  <si>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</si>
  <si>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</si>
  <si>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</si>
  <si>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</si>
  <si>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</si>
  <si>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</si>
  <si>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</si>
  <si>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</si>
  <si>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</si>
  <si>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</si>
  <si>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</si>
  <si>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</si>
  <si>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</si>
  <si>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</si>
  <si>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</si>
  <si>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</si>
  <si>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</si>
  <si>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</si>
  <si>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</si>
  <si>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</si>
  <si>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</si>
  <si>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</si>
  <si>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</si>
  <si>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</si>
  <si>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</si>
  <si>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</si>
  <si>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</si>
  <si>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</si>
  <si>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</si>
  <si>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</si>
  <si>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</si>
  <si>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</si>
  <si>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</si>
  <si>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</si>
  <si>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</si>
  <si>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</si>
  <si>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</si>
  <si>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</si>
  <si>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</si>
  <si>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</si>
  <si>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</si>
  <si>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</si>
  <si>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</si>
  <si>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</si>
  <si>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</si>
  <si>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</si>
  <si>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</si>
  <si>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</si>
  <si>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</si>
  <si>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</si>
  <si>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</si>
  <si>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</si>
  <si>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</si>
  <si>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</si>
  <si>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</si>
  <si>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</si>
  <si>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</si>
  <si>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</si>
  <si>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</si>
  <si>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</si>
  <si>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</si>
  <si>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</si>
  <si>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</si>
  <si>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</si>
  <si>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</si>
  <si>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</si>
  <si>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</si>
  <si>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</si>
  <si>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</si>
  <si>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</si>
  <si>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</si>
  <si>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</si>
  <si>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</si>
  <si>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</si>
  <si>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</si>
  <si>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</si>
  <si>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</si>
  <si>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</si>
  <si>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</si>
  <si>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</si>
  <si>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</si>
  <si>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</si>
  <si>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</si>
  <si>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</si>
  <si>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</si>
  <si>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</si>
  <si>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</si>
  <si>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</si>
  <si>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</si>
  <si>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</si>
  <si>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</si>
  <si>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</si>
  <si>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</si>
  <si>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</si>
  <si>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</si>
  <si>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</si>
  <si>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</si>
  <si>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</si>
  <si>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</si>
  <si>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</si>
  <si>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</si>
  <si>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</si>
  <si>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</si>
  <si>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</si>
  <si>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</si>
  <si>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</si>
  <si>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</si>
  <si>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</si>
  <si>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</si>
  <si>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</si>
  <si>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</si>
  <si>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</si>
  <si>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</si>
  <si>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</si>
  <si>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</si>
  <si>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</si>
  <si>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</si>
  <si>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</si>
  <si>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</si>
  <si>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</si>
  <si>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</si>
  <si>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</si>
  <si>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</si>
  <si>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</si>
  <si>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</si>
  <si>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</si>
  <si>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</si>
  <si>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</si>
  <si>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</si>
  <si>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</si>
  <si>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</si>
  <si>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</si>
  <si>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</si>
  <si>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</si>
  <si>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</si>
  <si>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</si>
  <si>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</si>
  <si>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</si>
  <si>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</si>
  <si>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</si>
  <si>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</si>
  <si>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</si>
  <si>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</si>
  <si>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</si>
  <si>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</si>
  <si>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</si>
  <si>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</si>
  <si>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</si>
  <si>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</si>
  <si>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</si>
  <si>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</si>
  <si>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</si>
  <si>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</si>
  <si>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</si>
  <si>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</si>
  <si>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</si>
  <si>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</si>
  <si>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</si>
  <si>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</si>
  <si>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</si>
  <si>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</si>
  <si>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</si>
  <si>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</si>
  <si>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</si>
  <si>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</si>
  <si>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</si>
  <si>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</si>
  <si>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</si>
  <si>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</si>
  <si>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</si>
  <si>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</si>
  <si>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</si>
  <si>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</si>
  <si>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</si>
  <si>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</si>
  <si>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</si>
  <si>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</si>
  <si>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</si>
  <si>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</si>
  <si>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</si>
  <si>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</si>
  <si>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</si>
  <si>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</si>
  <si>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</si>
  <si>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</si>
  <si>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</si>
  <si>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</si>
  <si>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</si>
  <si>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</si>
  <si>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</si>
  <si>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</si>
  <si>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</si>
  <si>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</si>
  <si>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</si>
  <si>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</si>
  <si>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</si>
  <si>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</si>
  <si>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</si>
  <si>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</si>
  <si>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</si>
  <si>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</si>
  <si>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</si>
  <si>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</si>
  <si>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</si>
  <si>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</si>
  <si>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</si>
  <si>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</si>
  <si>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</si>
  <si>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</si>
  <si>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</si>
  <si>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</si>
  <si>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</si>
  <si>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</si>
  <si>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</si>
  <si>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</si>
  <si>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</si>
  <si>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</si>
  <si>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</si>
  <si>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</si>
  <si>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</si>
  <si>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</si>
  <si>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</si>
  <si>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</si>
  <si>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</si>
  <si>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</si>
  <si>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</si>
  <si>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</si>
  <si>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</si>
  <si>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</si>
  <si>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</si>
  <si>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</si>
  <si>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</si>
  <si>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</si>
  <si>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</si>
  <si>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</si>
  <si>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</si>
  <si>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</si>
  <si>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</si>
  <si>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</si>
  <si>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</si>
  <si>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</si>
  <si>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</si>
  <si>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</si>
  <si>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</si>
  <si>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</si>
  <si>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</si>
  <si>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</si>
  <si>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</si>
  <si>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</si>
  <si>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</si>
  <si>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</si>
  <si>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</si>
  <si>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</si>
  <si>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</si>
  <si>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</si>
  <si>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</si>
  <si>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</si>
  <si>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</si>
  <si>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</si>
  <si>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</si>
  <si>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</si>
  <si>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</si>
  <si>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</si>
  <si>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</si>
  <si>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</si>
  <si>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</si>
  <si>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</si>
  <si>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</si>
  <si>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</si>
  <si>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</si>
  <si>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</si>
  <si>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</si>
  <si>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</si>
  <si>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</si>
  <si>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</si>
  <si>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</si>
  <si>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</si>
  <si>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</si>
  <si>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</si>
  <si>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</si>
  <si>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</si>
  <si>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</si>
  <si>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</si>
  <si>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</si>
  <si>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</si>
  <si>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</si>
  <si>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</si>
  <si>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</si>
  <si>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</si>
  <si>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</si>
  <si>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</si>
  <si>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</si>
  <si>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</si>
  <si>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</si>
  <si>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</si>
  <si>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</si>
  <si>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</si>
  <si>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</si>
  <si>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</si>
  <si>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</si>
  <si>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</si>
  <si>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</si>
  <si>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</si>
  <si>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</si>
  <si>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</si>
  <si>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</si>
  <si>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</si>
  <si>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</si>
  <si>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</si>
  <si>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</si>
  <si>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</si>
  <si>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</si>
  <si>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</si>
  <si>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</si>
  <si>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</si>
  <si>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</si>
  <si>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</si>
  <si>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</si>
  <si>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</si>
  <si>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</si>
  <si>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</si>
  <si>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</si>
  <si>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</si>
  <si>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</si>
  <si>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</si>
  <si>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</si>
  <si>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</si>
  <si>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</si>
  <si>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</si>
  <si>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</si>
  <si>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</si>
  <si>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</si>
  <si>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</si>
  <si>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</si>
  <si>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</si>
  <si>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</si>
  <si>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</si>
  <si>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</si>
  <si>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</si>
  <si>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</si>
  <si>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</si>
  <si>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</si>
  <si>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</si>
  <si>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</si>
  <si>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</si>
  <si>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</si>
  <si>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</si>
  <si>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</si>
  <si>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</si>
  <si>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</si>
  <si>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</si>
  <si>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</si>
  <si>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</si>
  <si>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</si>
  <si>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</si>
  <si>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</si>
  <si>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</si>
  <si>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</si>
  <si>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</si>
  <si>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</si>
  <si>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</si>
  <si>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</si>
  <si>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</si>
  <si>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</si>
  <si>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</si>
  <si>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</si>
  <si>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</si>
  <si>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</si>
  <si>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</si>
  <si>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</si>
  <si>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</si>
  <si>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</si>
  <si>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</si>
  <si>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</si>
  <si>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</si>
  <si>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</si>
  <si>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</si>
  <si>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</si>
  <si>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</si>
  <si>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</si>
  <si>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</si>
  <si>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</si>
  <si>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</si>
  <si>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</si>
  <si>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</si>
  <si>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</si>
  <si>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</si>
  <si>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</si>
  <si>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</si>
  <si>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</si>
  <si>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</si>
  <si>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</si>
  <si>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</si>
  <si>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</si>
  <si>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</si>
  <si>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</si>
  <si>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</si>
  <si>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</si>
  <si>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</si>
  <si>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</si>
  <si>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</si>
  <si>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</si>
  <si>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</si>
  <si>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</si>
  <si>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</si>
  <si>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</si>
  <si>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</si>
  <si>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</si>
  <si>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</si>
  <si>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</si>
  <si>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</si>
  <si>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</si>
  <si>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</si>
  <si>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</si>
  <si>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</si>
  <si>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</si>
  <si>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</si>
  <si>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</si>
  <si>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</si>
  <si>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</si>
  <si>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</si>
  <si>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</si>
  <si>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</si>
  <si>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</si>
  <si>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</si>
  <si>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</si>
  <si>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</si>
  <si>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</si>
  <si>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</si>
  <si>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</si>
  <si>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</si>
  <si>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</si>
  <si>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</si>
  <si>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</si>
  <si>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</si>
  <si>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</si>
  <si>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</si>
  <si>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</si>
  <si>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</si>
  <si>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</si>
  <si>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</si>
  <si>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</si>
  <si>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</si>
  <si>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</si>
  <si>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</si>
  <si>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</si>
  <si>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</si>
  <si>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</si>
  <si>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</si>
  <si>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</si>
  <si>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</si>
  <si>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</si>
  <si>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</si>
  <si>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</si>
  <si>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</si>
  <si>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</si>
  <si>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</si>
  <si>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</si>
  <si>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</si>
  <si>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</si>
  <si>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</si>
  <si>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</si>
  <si>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</si>
  <si>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</si>
  <si>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</si>
  <si>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</si>
  <si>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</si>
  <si>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</si>
  <si>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</si>
  <si>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</si>
  <si>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</si>
  <si>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</si>
  <si>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</si>
  <si>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</si>
  <si>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</si>
  <si>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</si>
  <si>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</si>
  <si>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</si>
  <si>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</si>
  <si>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</si>
  <si>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</si>
  <si>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</si>
  <si>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</si>
  <si>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</si>
  <si>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</si>
  <si>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</si>
  <si>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</si>
  <si>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</si>
  <si>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</si>
  <si>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</si>
  <si>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</si>
  <si>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</si>
  <si>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</si>
  <si>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</si>
  <si>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</si>
  <si>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</si>
  <si>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</si>
  <si>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</si>
  <si>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</si>
  <si>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</si>
  <si>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</si>
  <si>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</si>
  <si>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</si>
  <si>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</si>
  <si>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</si>
  <si>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</si>
  <si>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</si>
  <si>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</si>
  <si>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</si>
  <si>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</si>
  <si>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</si>
  <si>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</si>
  <si>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</si>
  <si>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</si>
  <si>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</si>
  <si>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</si>
  <si>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</si>
  <si>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</si>
  <si>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</si>
  <si>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</si>
  <si>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</si>
  <si>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</si>
  <si>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</si>
  <si>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</si>
  <si>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</si>
  <si>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</si>
  <si>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</si>
  <si>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</si>
  <si>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</si>
  <si>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</si>
  <si>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</si>
  <si>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</si>
  <si>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</si>
  <si>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</si>
  <si>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</si>
  <si>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</si>
  <si>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</si>
  <si>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</si>
  <si>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</si>
  <si>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</si>
  <si>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</si>
  <si>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</si>
  <si>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</si>
  <si>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</si>
  <si>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</si>
  <si>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</si>
  <si>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</si>
  <si>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</si>
  <si>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</si>
  <si>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</si>
  <si>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</si>
  <si>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</si>
  <si>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</si>
  <si>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</si>
  <si>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</si>
  <si>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</si>
  <si>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</si>
  <si>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</si>
  <si>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</si>
  <si>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</si>
  <si>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</si>
  <si>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</si>
  <si>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</si>
  <si>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</si>
  <si>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</si>
  <si>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</si>
  <si>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</si>
  <si>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</si>
  <si>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</si>
  <si>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</si>
  <si>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</si>
  <si>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</si>
  <si>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</si>
  <si>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</si>
  <si>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</si>
  <si>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</si>
  <si>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</si>
  <si>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</si>
  <si>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</si>
  <si>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</si>
  <si>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</si>
  <si>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</si>
  <si>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</si>
  <si>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</si>
  <si>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</si>
  <si>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</si>
  <si>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</si>
  <si>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</si>
  <si>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</si>
  <si>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</si>
  <si>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</si>
  <si>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</si>
  <si>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</si>
  <si>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</si>
  <si>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</si>
  <si>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</si>
  <si>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</si>
  <si>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</si>
  <si>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</si>
  <si>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</si>
  <si>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</si>
  <si>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</si>
  <si>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</si>
  <si>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</si>
  <si>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</si>
  <si>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</si>
  <si>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</si>
  <si>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</si>
  <si>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</si>
  <si>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</si>
  <si>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</si>
  <si>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</si>
  <si>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</si>
  <si>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</si>
  <si>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</si>
  <si>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</si>
  <si>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</si>
  <si>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</si>
  <si>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</si>
  <si>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</si>
  <si>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</si>
  <si>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</si>
  <si>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</si>
  <si>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</si>
  <si>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</si>
  <si>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</si>
  <si>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</si>
  <si>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</si>
  <si>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</si>
  <si>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</si>
  <si>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</si>
  <si>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</si>
  <si>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</si>
  <si>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</si>
  <si>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</si>
  <si>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</si>
  <si>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</si>
  <si>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</si>
  <si>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</si>
  <si>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</si>
  <si>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</si>
  <si>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</si>
  <si>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</si>
  <si>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</si>
  <si>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</si>
  <si>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</si>
  <si>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</si>
  <si>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</si>
  <si>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</si>
  <si>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</si>
  <si>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</si>
  <si>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</si>
  <si>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</si>
  <si>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</si>
  <si>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</si>
  <si>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</si>
  <si>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</si>
  <si>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</si>
  <si>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</si>
  <si>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</si>
  <si>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</si>
  <si>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</si>
  <si>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</si>
  <si>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</si>
  <si>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</si>
  <si>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</si>
  <si>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</si>
  <si>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</si>
  <si>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</si>
  <si>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</si>
  <si>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</si>
  <si>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</si>
  <si>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</si>
  <si>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</si>
  <si>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</si>
  <si>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</si>
  <si>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</si>
  <si>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</si>
  <si>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</si>
  <si>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</si>
  <si>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</si>
  <si>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</si>
  <si>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</si>
  <si>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</si>
  <si>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</si>
  <si>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</si>
  <si>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</si>
  <si>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</si>
  <si>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</si>
  <si>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</si>
  <si>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</si>
  <si>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</si>
  <si>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</si>
  <si>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</si>
  <si>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</si>
  <si>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</si>
  <si>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</si>
  <si>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</si>
  <si>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</si>
  <si>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</si>
  <si>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</si>
  <si>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</si>
  <si>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</si>
  <si>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</si>
  <si>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</si>
  <si>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</si>
  <si>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</si>
  <si>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</si>
  <si>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</si>
  <si>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</si>
  <si>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</si>
  <si>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</si>
  <si>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</si>
  <si>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</si>
  <si>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</si>
  <si>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</si>
  <si>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</si>
  <si>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</si>
  <si>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</si>
  <si>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</si>
  <si>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</si>
  <si>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</si>
  <si>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</si>
  <si>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</si>
  <si>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</si>
  <si>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</si>
  <si>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</si>
  <si>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</si>
  <si>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</si>
  <si>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</si>
  <si>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</si>
  <si>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</si>
  <si>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</si>
  <si>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</si>
  <si>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</si>
  <si>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</si>
  <si>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</si>
  <si>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</si>
  <si>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</si>
  <si>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</si>
  <si>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</si>
  <si>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</si>
  <si>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</si>
  <si>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</si>
  <si>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</si>
  <si>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</si>
  <si>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</si>
  <si>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</si>
  <si>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</si>
  <si>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</si>
  <si>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</si>
  <si>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</si>
  <si>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</si>
  <si>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</si>
  <si>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</si>
  <si>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</si>
  <si>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</si>
  <si>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</si>
  <si>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</si>
  <si>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</si>
  <si>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</si>
  <si>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</si>
  <si>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</si>
  <si>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</si>
  <si>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</si>
  <si>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</si>
  <si>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</si>
  <si>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</si>
  <si>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</si>
  <si>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</si>
  <si>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</si>
  <si>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</si>
  <si>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</si>
  <si>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</si>
  <si>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</si>
  <si>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</si>
  <si>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</si>
  <si>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</si>
  <si>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</si>
  <si>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</si>
  <si>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</si>
  <si>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</si>
  <si>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</si>
  <si>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</si>
  <si>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</si>
  <si>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</si>
  <si>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</si>
  <si>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</si>
  <si>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</si>
  <si>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</si>
  <si>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</si>
  <si>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</si>
  <si>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</si>
  <si>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</si>
  <si>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</si>
  <si>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</si>
  <si>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</si>
  <si>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</si>
  <si>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</si>
  <si>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</si>
  <si>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</si>
  <si>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</si>
  <si>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</si>
  <si>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</si>
  <si>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</si>
  <si>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</si>
  <si>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</si>
  <si>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</si>
  <si>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</si>
  <si>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</si>
  <si>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</si>
  <si>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</si>
  <si>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</si>
  <si>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</si>
  <si>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</si>
  <si>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</si>
  <si>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</si>
  <si>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</si>
  <si>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</si>
  <si>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</si>
  <si>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</si>
  <si>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</si>
  <si>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</si>
  <si>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</si>
  <si>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</si>
  <si>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</si>
  <si>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</si>
  <si>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</si>
  <si>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</si>
  <si>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</si>
  <si>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</si>
  <si>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</si>
  <si>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</si>
  <si>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</si>
  <si>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</si>
  <si>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</si>
  <si>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</si>
  <si>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</si>
  <si>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</si>
  <si>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</si>
  <si>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</si>
  <si>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</si>
  <si>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</si>
  <si>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</si>
  <si>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</si>
  <si>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</si>
  <si>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</si>
  <si>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</si>
  <si>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</si>
  <si>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</si>
  <si>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</si>
  <si>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</si>
  <si>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</si>
  <si>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</si>
  <si>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</si>
  <si>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</si>
  <si>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</si>
  <si>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</si>
  <si>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</si>
  <si>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</si>
  <si>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</si>
  <si>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</si>
  <si>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</si>
  <si>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</si>
  <si>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</si>
  <si>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</si>
  <si>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</si>
  <si>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</si>
  <si>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</si>
  <si>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</si>
  <si>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</si>
  <si>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</si>
  <si>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</si>
  <si>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</si>
  <si>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</si>
  <si>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</si>
  <si>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</si>
  <si>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</si>
  <si>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</si>
  <si>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</si>
  <si>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</si>
  <si>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</si>
  <si>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</si>
  <si>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</si>
  <si>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</si>
  <si>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</si>
  <si>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</si>
  <si>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</si>
  <si>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</si>
  <si>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</si>
  <si>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</si>
  <si>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</si>
  <si>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</si>
  <si>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</si>
  <si>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</si>
  <si>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</si>
  <si>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</si>
  <si>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</si>
  <si>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</si>
  <si>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</si>
  <si>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</si>
  <si>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</si>
  <si>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</si>
  <si>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</si>
  <si>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</si>
  <si>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</si>
  <si>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</si>
  <si>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</si>
  <si>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</si>
  <si>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</si>
  <si>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</si>
  <si>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</si>
  <si>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</si>
  <si>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</si>
  <si>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</si>
  <si>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</si>
  <si>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</si>
  <si>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</si>
  <si>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</si>
  <si>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</si>
  <si>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</si>
  <si>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</si>
  <si>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</si>
  <si>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</si>
  <si>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</si>
  <si>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</si>
  <si>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</si>
  <si>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</si>
  <si>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</si>
  <si>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</si>
  <si>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</si>
  <si>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</si>
  <si>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</si>
  <si>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</si>
  <si>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</si>
  <si>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</si>
  <si>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</si>
  <si>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</si>
  <si>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</si>
  <si>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</si>
  <si>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</si>
  <si>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</si>
  <si>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</si>
  <si>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</si>
  <si>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</si>
  <si>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</si>
  <si>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</si>
  <si>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</si>
  <si>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</si>
  <si>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</si>
  <si>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</si>
  <si>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</si>
  <si>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</si>
  <si>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</si>
  <si>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</si>
  <si>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</si>
  <si>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</si>
  <si>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</si>
  <si>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</si>
  <si>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</si>
  <si>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</si>
  <si>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</si>
  <si>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</si>
  <si>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</si>
  <si>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</si>
  <si>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</si>
  <si>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</si>
  <si>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</si>
  <si>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</si>
  <si>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</si>
  <si>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</si>
  <si>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</si>
  <si>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</si>
  <si>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</si>
  <si>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</si>
  <si>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</si>
  <si>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</si>
  <si>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</si>
  <si>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</si>
  <si>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</si>
  <si>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</si>
  <si>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</si>
  <si>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</si>
  <si>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</si>
  <si>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</si>
  <si>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</si>
  <si>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</si>
  <si>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</si>
  <si>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</si>
  <si>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</si>
  <si>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</si>
  <si>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</si>
  <si>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</si>
  <si>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</si>
  <si>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</si>
  <si>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</si>
  <si>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</si>
  <si>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</si>
  <si>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</si>
  <si>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</si>
  <si>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</si>
  <si>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</si>
  <si>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</si>
  <si>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</si>
  <si>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</si>
  <si>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</si>
  <si>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</si>
  <si>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</si>
  <si>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</si>
  <si>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</si>
  <si>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</si>
  <si>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</si>
  <si>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</si>
  <si>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</si>
  <si>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</si>
  <si>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</si>
  <si>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</si>
  <si>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</si>
  <si>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</si>
  <si>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</si>
  <si>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</si>
  <si>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</si>
  <si>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</si>
  <si>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</si>
  <si>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</si>
  <si>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</si>
  <si>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</si>
  <si>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</si>
  <si>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</si>
  <si>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</si>
  <si>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</si>
  <si>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</si>
  <si>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</si>
  <si>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</si>
  <si>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</si>
  <si>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</si>
  <si>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</si>
  <si>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</si>
  <si>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</si>
  <si>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</si>
  <si>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</si>
  <si>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</si>
  <si>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</si>
  <si>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</si>
  <si>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</si>
  <si>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</si>
  <si>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</si>
  <si>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</si>
  <si>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</si>
  <si>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</si>
  <si>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</si>
  <si>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</si>
  <si>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</si>
  <si>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</si>
  <si>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</si>
  <si>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</si>
  <si>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</si>
  <si>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</si>
  <si>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</si>
  <si>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</si>
  <si>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</si>
  <si>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</si>
  <si>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</si>
  <si>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</si>
  <si>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</si>
  <si>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</si>
  <si>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</si>
  <si>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</si>
  <si>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</si>
  <si>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</si>
  <si>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</si>
  <si>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</si>
  <si>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</si>
  <si>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</si>
  <si>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</si>
  <si>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</si>
  <si>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</si>
  <si>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</si>
  <si>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</si>
  <si>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</si>
  <si>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</si>
  <si>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</si>
  <si>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</si>
  <si>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</si>
  <si>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</si>
  <si>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</si>
  <si>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</si>
  <si>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</si>
  <si>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</si>
  <si>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</si>
  <si>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</si>
  <si>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</si>
  <si>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</si>
  <si>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</si>
  <si>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</si>
  <si>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</si>
  <si>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</si>
  <si>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</si>
  <si>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</si>
  <si>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</si>
  <si>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</si>
  <si>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</si>
  <si>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</si>
  <si>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</si>
  <si>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</si>
  <si>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</si>
  <si>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</si>
  <si>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</si>
  <si>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</si>
  <si>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</si>
  <si>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</si>
  <si>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</si>
  <si>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</si>
  <si>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</si>
  <si>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</si>
  <si>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</si>
  <si>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</si>
  <si>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</si>
  <si>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</si>
  <si>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</si>
  <si>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</si>
  <si>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</si>
  <si>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</si>
  <si>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</si>
  <si>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</si>
  <si>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</si>
  <si>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</si>
  <si>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</si>
  <si>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</si>
  <si>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</si>
  <si>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</si>
  <si>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</si>
  <si>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</si>
  <si>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</si>
  <si>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</si>
  <si>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</si>
  <si>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</si>
  <si>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</si>
  <si>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</si>
  <si>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</si>
  <si>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</si>
  <si>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</si>
  <si>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</si>
  <si>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</si>
  <si>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</si>
  <si>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</si>
  <si>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</si>
  <si>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</si>
  <si>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</si>
  <si>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</si>
  <si>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</si>
  <si>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</si>
  <si>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</si>
  <si>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</si>
  <si>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</si>
  <si>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</si>
  <si>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</si>
  <si>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</si>
  <si>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</si>
  <si>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</si>
  <si>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</si>
  <si>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</si>
  <si>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</si>
  <si>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</si>
  <si>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</si>
  <si>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</si>
  <si>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</si>
  <si>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</si>
  <si>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</si>
  <si>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</si>
  <si>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</si>
  <si>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</si>
  <si>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</si>
  <si>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</si>
  <si>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</si>
  <si>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</si>
  <si>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</si>
  <si>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</si>
  <si>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</si>
  <si>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</si>
  <si>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</si>
  <si>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</si>
  <si>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</si>
  <si>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</si>
  <si>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</si>
  <si>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</si>
  <si>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</si>
  <si>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</si>
  <si>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</si>
  <si>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</si>
  <si>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</si>
  <si>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</si>
  <si>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</si>
  <si>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</si>
  <si>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</si>
  <si>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</si>
  <si>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</si>
  <si>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</si>
  <si>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</si>
  <si>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</si>
  <si>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</si>
  <si>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</si>
  <si>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</si>
  <si>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</si>
  <si>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</si>
  <si>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</si>
  <si>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</si>
  <si>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</si>
  <si>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</si>
  <si>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</si>
  <si>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</si>
  <si>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</si>
  <si>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</si>
  <si>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</si>
  <si>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</si>
  <si>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</si>
  <si>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</si>
  <si>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</si>
  <si>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</si>
  <si>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</si>
  <si>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</si>
  <si>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</si>
  <si>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</si>
  <si>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</si>
  <si>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</si>
  <si>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</si>
  <si>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</si>
  <si>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</si>
  <si>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</si>
  <si>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</si>
  <si>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</si>
  <si>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</si>
  <si>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</si>
  <si>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</si>
  <si>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</si>
  <si>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</si>
  <si>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</si>
  <si>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</si>
  <si>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</si>
  <si>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</si>
  <si>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</si>
  <si>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</si>
  <si>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</si>
  <si>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</si>
  <si>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</si>
  <si>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</si>
  <si>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</si>
  <si>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</si>
  <si>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</si>
  <si>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</si>
  <si>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</si>
  <si>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</si>
  <si>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</si>
  <si>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</si>
  <si>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</si>
  <si>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</si>
  <si>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</si>
  <si>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</si>
  <si>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</si>
  <si>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</si>
  <si>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</si>
  <si>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</si>
  <si>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</si>
  <si>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</si>
  <si>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</si>
  <si>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</si>
  <si>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</si>
  <si>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</si>
  <si>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</si>
  <si>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</si>
  <si>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</si>
  <si>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</si>
  <si>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</si>
  <si>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</si>
  <si>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</si>
  <si>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</si>
  <si>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</si>
  <si>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</si>
  <si>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</si>
  <si>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</si>
  <si>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</si>
  <si>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</si>
  <si>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</si>
  <si>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</si>
  <si>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</si>
  <si>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</si>
  <si>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</si>
  <si>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</si>
  <si>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</si>
  <si>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</si>
  <si>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</si>
  <si>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</si>
  <si>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</si>
  <si>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</si>
  <si>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</si>
  <si>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</si>
  <si>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</si>
  <si>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</si>
  <si>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</si>
  <si>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</si>
  <si>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</si>
  <si>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</si>
  <si>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</si>
  <si>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</si>
  <si>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</si>
  <si>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</si>
  <si>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</si>
  <si>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</si>
  <si>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</si>
  <si>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</si>
  <si>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</si>
  <si>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</si>
  <si>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</si>
  <si>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</si>
  <si>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</si>
  <si>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</si>
  <si>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</si>
  <si>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</si>
  <si>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</si>
  <si>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</si>
  <si>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</si>
  <si>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</si>
  <si>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</si>
  <si>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</si>
  <si>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</si>
  <si>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</si>
  <si>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</si>
  <si>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</si>
  <si>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</si>
  <si>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</si>
  <si>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</si>
  <si>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</si>
  <si>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</si>
  <si>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</si>
  <si>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</si>
  <si>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</si>
  <si>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</si>
  <si>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</si>
  <si>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</si>
  <si>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</si>
  <si>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</si>
  <si>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</si>
  <si>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</si>
  <si>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</si>
  <si>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</si>
  <si>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</si>
  <si>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</si>
  <si>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</si>
  <si>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</si>
  <si>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</si>
  <si>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</si>
  <si>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</si>
  <si>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</si>
  <si>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</si>
  <si>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</si>
  <si>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</si>
  <si>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</si>
  <si>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</si>
  <si>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</si>
  <si>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</si>
  <si>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</si>
  <si>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</si>
  <si>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</si>
  <si>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</si>
  <si>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</si>
  <si>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</si>
  <si>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</si>
  <si>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</si>
  <si>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</si>
  <si>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</si>
  <si>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</si>
  <si>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</si>
  <si>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</si>
  <si>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</si>
  <si>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</si>
  <si>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</si>
  <si>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</si>
  <si>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</si>
  <si>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</si>
  <si>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</si>
  <si>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</si>
  <si>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</si>
  <si>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</si>
  <si>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</si>
  <si>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</si>
  <si>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</si>
  <si>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</si>
  <si>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</si>
  <si>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</si>
  <si>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</si>
  <si>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</si>
  <si>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</si>
  <si>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</si>
  <si>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</si>
  <si>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</si>
  <si>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</si>
  <si>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</si>
  <si>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</si>
  <si>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</si>
  <si>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</si>
  <si>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</si>
  <si>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</si>
  <si>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</si>
  <si>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</si>
  <si>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</si>
  <si>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</si>
  <si>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</si>
  <si>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</si>
  <si>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</si>
  <si>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</si>
  <si>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</si>
  <si>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</si>
  <si>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</si>
  <si>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</si>
  <si>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</si>
  <si>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</si>
  <si>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</si>
  <si>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</si>
  <si>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</si>
  <si>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</si>
  <si>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</si>
  <si>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</si>
  <si>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</si>
  <si>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</si>
  <si>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</si>
  <si>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</si>
  <si>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</si>
  <si>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</si>
  <si>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</si>
  <si>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</si>
  <si>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</si>
  <si>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</si>
  <si>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</si>
  <si>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</si>
  <si>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</si>
  <si>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</si>
  <si>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</si>
  <si>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</si>
  <si>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</si>
  <si>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</si>
  <si>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</si>
  <si>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</si>
  <si>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</si>
  <si>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</si>
  <si>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</si>
  <si>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</si>
  <si>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</si>
  <si>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</si>
  <si>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</si>
  <si>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</si>
  <si>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</si>
  <si>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</si>
  <si>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</si>
  <si>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</si>
  <si>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</si>
  <si>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</si>
  <si>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</si>
  <si>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</si>
  <si>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</si>
  <si>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</si>
  <si>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</si>
  <si>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</si>
  <si>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</si>
  <si>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</si>
  <si>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</si>
  <si>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</si>
  <si>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</si>
  <si>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</si>
  <si>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</si>
  <si>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</si>
  <si>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</si>
  <si>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</si>
  <si>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</si>
  <si>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</si>
  <si>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</si>
  <si>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</si>
  <si>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</si>
  <si>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</si>
  <si>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</si>
  <si>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</si>
  <si>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</si>
  <si>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</si>
  <si>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</si>
  <si>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</si>
  <si>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</si>
  <si>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</si>
  <si>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</si>
  <si>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</si>
  <si>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</si>
  <si>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</si>
  <si>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</si>
  <si>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</si>
  <si>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</si>
  <si>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</si>
  <si>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</si>
  <si>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</si>
  <si>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</si>
  <si>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</si>
  <si>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</si>
  <si>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</si>
  <si>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</si>
  <si>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</si>
  <si>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</si>
  <si>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</si>
  <si>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</si>
  <si>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</si>
  <si>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</si>
  <si>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</si>
  <si>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</si>
  <si>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</si>
  <si>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</si>
  <si>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</si>
  <si>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</si>
  <si>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</si>
  <si>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</si>
  <si>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</si>
  <si>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</si>
  <si>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</si>
  <si>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</si>
  <si>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</si>
  <si>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</si>
  <si>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</si>
  <si>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</si>
  <si>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</si>
  <si>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</si>
  <si>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</si>
  <si>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</si>
  <si>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</si>
  <si>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</si>
  <si>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</si>
  <si>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</si>
  <si>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</si>
  <si>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</si>
  <si>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</si>
  <si>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</si>
  <si>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</si>
  <si>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</si>
  <si>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</si>
  <si>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</si>
  <si>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</si>
  <si>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</si>
  <si>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</si>
  <si>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</si>
  <si>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</si>
  <si>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</si>
  <si>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</si>
  <si>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</si>
  <si>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</si>
  <si>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</si>
  <si>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</si>
  <si>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</si>
  <si>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</si>
  <si>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</si>
  <si>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</si>
  <si>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</si>
  <si>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</si>
  <si>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</si>
  <si>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</si>
  <si>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</si>
  <si>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</si>
  <si>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</si>
  <si>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</si>
  <si>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</si>
  <si>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</si>
  <si>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</si>
  <si>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</si>
  <si>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</si>
  <si>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</si>
  <si>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</si>
  <si>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</si>
  <si>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</si>
  <si>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</si>
  <si>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</si>
  <si>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</si>
  <si>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</si>
  <si>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</si>
  <si>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</si>
  <si>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</si>
  <si>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</si>
  <si>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</si>
  <si>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</si>
  <si>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</si>
  <si>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</si>
  <si>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</si>
  <si>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</si>
  <si>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</si>
  <si>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</si>
  <si>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</si>
  <si>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</si>
  <si>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</si>
  <si>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</si>
  <si>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</si>
  <si>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</si>
  <si>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</si>
  <si>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</si>
  <si>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</si>
  <si>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</si>
  <si>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</si>
  <si>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</si>
  <si>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</si>
  <si>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</si>
  <si>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</si>
  <si>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</si>
  <si>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</si>
  <si>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</si>
  <si>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</si>
  <si>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</si>
  <si>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</si>
  <si>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</si>
  <si>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</si>
  <si>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</si>
  <si>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</si>
  <si>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</si>
  <si>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</si>
  <si>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</si>
  <si>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</si>
  <si>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</si>
  <si>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</si>
  <si>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</si>
  <si>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</si>
  <si>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</si>
  <si>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</si>
  <si>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</si>
  <si>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</si>
  <si>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</si>
  <si>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</si>
  <si>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</si>
  <si>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</si>
  <si>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</si>
  <si>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</si>
  <si>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</si>
  <si>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</si>
  <si>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</si>
  <si>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</si>
  <si>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</si>
  <si>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</si>
  <si>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</si>
  <si>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</si>
  <si>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</si>
  <si>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</si>
  <si>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</si>
  <si>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</si>
  <si>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</si>
  <si>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</si>
  <si>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</si>
  <si>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</si>
  <si>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</si>
  <si>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</si>
  <si>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</si>
  <si>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</si>
  <si>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</si>
  <si>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</si>
  <si>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</si>
  <si>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</si>
  <si>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</si>
  <si>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</si>
  <si>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</si>
  <si>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</si>
  <si>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</si>
  <si>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</si>
  <si>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</si>
  <si>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</si>
  <si>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</si>
  <si>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</si>
  <si>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</si>
  <si>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</si>
  <si>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</si>
  <si>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</si>
  <si>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</si>
  <si>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</si>
  <si>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</si>
  <si>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</si>
  <si>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</si>
  <si>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</si>
  <si>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</si>
  <si>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</si>
  <si>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</si>
  <si>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</si>
  <si>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</si>
  <si>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</si>
  <si>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</si>
  <si>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</si>
  <si>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</si>
  <si>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</si>
  <si>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</si>
  <si>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</si>
  <si>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</si>
  <si>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</si>
  <si>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</si>
  <si>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</si>
  <si>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</si>
  <si>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</si>
  <si>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</si>
  <si>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</si>
  <si>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</si>
  <si>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</si>
  <si>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</si>
  <si>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</si>
  <si>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</si>
  <si>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</si>
  <si>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</si>
  <si>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</si>
  <si>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</si>
  <si>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</si>
  <si>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</si>
  <si>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</si>
  <si>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</si>
  <si>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</si>
  <si>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</si>
  <si>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</si>
  <si>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</si>
  <si>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</si>
  <si>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</si>
  <si>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</si>
  <si>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</si>
  <si>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</si>
  <si>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</si>
  <si>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</si>
  <si>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</si>
  <si>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</si>
  <si>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</si>
  <si>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</si>
  <si>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</si>
  <si>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</si>
  <si>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</si>
  <si>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</si>
  <si>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</si>
  <si>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</si>
  <si>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</si>
  <si>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</si>
  <si>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</si>
  <si>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</si>
  <si>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</si>
  <si>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</si>
  <si>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</si>
  <si>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</si>
  <si>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</si>
  <si>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</si>
  <si>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</si>
  <si>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</si>
  <si>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</si>
  <si>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</si>
  <si>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</si>
  <si>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</si>
  <si>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</si>
  <si>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</si>
  <si>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</si>
  <si>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</si>
  <si>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</si>
  <si>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</si>
  <si>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</si>
  <si>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</si>
  <si>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</si>
  <si>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</si>
  <si>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</si>
  <si>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</si>
  <si>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</si>
  <si>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</si>
  <si>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</si>
  <si>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</si>
  <si>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</si>
  <si>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</si>
  <si>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</si>
  <si>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</si>
  <si>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</si>
  <si>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</si>
  <si>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</si>
  <si>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</si>
  <si>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</si>
  <si>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</si>
  <si>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</si>
  <si>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</si>
  <si>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</si>
  <si>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</si>
  <si>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</si>
  <si>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</si>
  <si>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</si>
  <si>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</si>
  <si>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</si>
  <si>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</si>
  <si>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</si>
  <si>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</si>
  <si>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</si>
  <si>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</si>
  <si>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</si>
  <si>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</si>
  <si>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</si>
  <si>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</si>
  <si>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</si>
  <si>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</si>
  <si>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</si>
  <si>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</si>
  <si>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</si>
  <si>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</si>
  <si>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</si>
  <si>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</si>
  <si>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</si>
  <si>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</si>
  <si>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</si>
  <si>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</si>
  <si>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</si>
  <si>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</si>
  <si>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</si>
  <si>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</si>
  <si>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</si>
  <si>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</si>
  <si>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</si>
  <si>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</si>
  <si>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</si>
  <si>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</si>
  <si>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</si>
  <si>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</si>
  <si>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</si>
  <si>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</si>
  <si>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</si>
  <si>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</si>
  <si>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</si>
  <si>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</si>
  <si>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</si>
  <si>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</si>
  <si>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</si>
  <si>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</si>
  <si>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</si>
  <si>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</si>
  <si>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</si>
  <si>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</si>
  <si>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</si>
  <si>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</si>
  <si>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</si>
  <si>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</si>
  <si>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</si>
  <si>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</si>
  <si>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</si>
  <si>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</si>
  <si>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</si>
  <si>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</si>
  <si>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</si>
  <si>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</si>
  <si>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</si>
  <si>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</si>
  <si>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</si>
  <si>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</si>
  <si>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</si>
  <si>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</si>
  <si>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</si>
  <si>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</si>
  <si>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</si>
  <si>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</si>
  <si>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</si>
  <si>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</si>
  <si>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</si>
  <si>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</si>
  <si>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</si>
  <si>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</si>
  <si>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</si>
  <si>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</si>
  <si>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</si>
  <si>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</si>
  <si>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</si>
  <si>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</si>
  <si>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</si>
  <si>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</si>
  <si>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</si>
  <si>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</si>
  <si>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</si>
  <si>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</si>
  <si>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</si>
  <si>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</si>
  <si>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</si>
  <si>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</si>
  <si>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</si>
  <si>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</si>
  <si>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</si>
  <si>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</si>
  <si>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</si>
  <si>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</si>
  <si>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</si>
  <si>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</si>
  <si>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</si>
  <si>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</si>
  <si>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</si>
  <si>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</si>
  <si>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</si>
  <si>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</si>
  <si>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</si>
  <si>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</si>
  <si>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</si>
  <si>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</si>
  <si>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</si>
  <si>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</si>
  <si>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</si>
  <si>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</si>
  <si>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</si>
  <si>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</si>
  <si>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</si>
  <si>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</si>
  <si>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</si>
  <si>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</si>
  <si>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</si>
  <si>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</si>
  <si>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</si>
  <si>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</si>
  <si>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</si>
  <si>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</si>
  <si>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</si>
  <si>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</si>
  <si>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</si>
  <si>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</si>
  <si>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</si>
  <si>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</si>
  <si>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</si>
  <si>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</si>
  <si>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</si>
  <si>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</si>
  <si>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</si>
  <si>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</si>
  <si>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</si>
  <si>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</si>
  <si>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</si>
  <si>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</si>
  <si>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</si>
  <si>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</si>
  <si>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</si>
  <si>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</si>
  <si>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</si>
  <si>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</si>
  <si>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</si>
  <si>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</si>
  <si>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</si>
  <si>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</si>
  <si>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</si>
  <si>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</si>
  <si>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</si>
  <si>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</si>
  <si>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</si>
  <si>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</si>
  <si>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</si>
  <si>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</si>
  <si>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</si>
  <si>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</si>
  <si>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</si>
  <si>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</si>
  <si>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</si>
  <si>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</si>
  <si>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</si>
  <si>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</si>
  <si>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</si>
  <si>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</si>
  <si>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</si>
  <si>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</si>
  <si>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</si>
  <si>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</si>
  <si>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</si>
  <si>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</si>
  <si>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</si>
  <si>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</si>
  <si>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</si>
  <si>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</si>
  <si>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</si>
  <si>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</si>
  <si>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</si>
  <si>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</si>
  <si>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</si>
  <si>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</si>
  <si>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</si>
  <si>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</si>
  <si>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</si>
  <si>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</si>
  <si>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</si>
  <si>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</si>
  <si>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</si>
  <si>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</si>
  <si>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</si>
  <si>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</si>
  <si>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</si>
  <si>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</si>
  <si>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</si>
  <si>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</si>
  <si>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</si>
  <si>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</si>
  <si>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</si>
  <si>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</si>
  <si>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</si>
  <si>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</si>
  <si>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</si>
  <si>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</si>
  <si>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</si>
  <si>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</si>
  <si>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</si>
  <si>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</si>
  <si>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</si>
  <si>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</si>
  <si>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</si>
  <si>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</si>
  <si>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</si>
  <si>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</si>
  <si>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</si>
  <si>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</si>
  <si>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</si>
  <si>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</si>
  <si>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</si>
  <si>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</si>
  <si>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</si>
  <si>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</si>
  <si>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</si>
  <si>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</si>
  <si>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</si>
  <si>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</si>
  <si>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</si>
  <si>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</si>
  <si>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</si>
  <si>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</si>
  <si>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</si>
  <si>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</si>
  <si>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</si>
  <si>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</si>
  <si>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</si>
  <si>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</si>
  <si>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</si>
  <si>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</si>
  <si>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</si>
  <si>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</si>
  <si>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</si>
  <si>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</si>
  <si>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</si>
  <si>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</si>
  <si>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</si>
  <si>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</si>
  <si>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</si>
  <si>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</si>
  <si>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</si>
  <si>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</si>
  <si>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</si>
  <si>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</si>
  <si>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</si>
  <si>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</si>
  <si>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</si>
  <si>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</si>
  <si>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</si>
  <si>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</si>
  <si>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</si>
  <si>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</si>
  <si>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</si>
  <si>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</si>
  <si>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</si>
  <si>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</si>
  <si>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</si>
  <si>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</si>
  <si>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</si>
  <si>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</si>
  <si>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</si>
  <si>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</si>
  <si>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</si>
  <si>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</si>
  <si>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</si>
  <si>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</si>
  <si>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</si>
  <si>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</si>
  <si>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</si>
  <si>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</si>
  <si>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</si>
  <si>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</si>
  <si>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</si>
  <si>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</si>
  <si>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</si>
  <si>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</si>
  <si>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</si>
  <si>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</si>
  <si>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</si>
  <si>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</si>
  <si>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</si>
  <si>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</si>
  <si>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</si>
  <si>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</si>
  <si>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</si>
  <si>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</si>
  <si>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</si>
  <si>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</si>
  <si>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</si>
  <si>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</si>
  <si>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</si>
  <si>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</si>
  <si>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</si>
  <si>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</si>
  <si>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</si>
  <si>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</si>
  <si>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</si>
  <si>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</si>
  <si>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</si>
  <si>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</si>
  <si>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</si>
  <si>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</si>
  <si>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</si>
  <si>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</si>
  <si>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</si>
  <si>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</si>
  <si>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</si>
  <si>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</si>
  <si>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</si>
  <si>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</si>
  <si>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</si>
  <si>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</si>
  <si>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</si>
  <si>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</si>
  <si>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</si>
  <si>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</si>
  <si>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</si>
  <si>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</si>
  <si>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</si>
  <si>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</si>
  <si>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</si>
  <si>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</si>
  <si>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</si>
  <si>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</si>
  <si>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</si>
  <si>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</si>
  <si>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</si>
  <si>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</si>
  <si>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</si>
  <si>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</si>
  <si>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</si>
  <si>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</si>
  <si>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</si>
  <si>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</si>
  <si>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</si>
  <si>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</si>
  <si>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</si>
  <si>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</si>
  <si>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</si>
  <si>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</si>
  <si>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</si>
  <si>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</si>
  <si>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</si>
  <si>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</si>
  <si>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</si>
  <si>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</si>
  <si>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</si>
  <si>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</si>
  <si>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</si>
  <si>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</si>
  <si>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</si>
  <si>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</si>
  <si>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</si>
  <si>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</si>
  <si>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</si>
  <si>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</si>
  <si>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</si>
  <si>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</si>
  <si>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</si>
  <si>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</si>
  <si>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</si>
  <si>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</si>
  <si>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</si>
  <si>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</si>
  <si>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</si>
  <si>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</si>
  <si>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</si>
  <si>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</si>
  <si>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</si>
  <si>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</si>
  <si>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</si>
  <si>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</si>
  <si>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</si>
  <si>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</si>
  <si>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</si>
  <si>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</si>
  <si>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</si>
  <si>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</si>
  <si>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</si>
  <si>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</si>
  <si>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</si>
  <si>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</si>
  <si>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</si>
  <si>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</si>
  <si>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</si>
  <si>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</si>
  <si>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</si>
  <si>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</si>
  <si>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</si>
  <si>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</si>
  <si>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</si>
  <si>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</si>
  <si>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</si>
  <si>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</si>
  <si>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</si>
  <si>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</si>
  <si>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</si>
  <si>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</si>
  <si>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</si>
  <si>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</si>
  <si>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</si>
  <si>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</si>
  <si>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</si>
  <si>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</si>
  <si>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</si>
  <si>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</si>
  <si>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</si>
  <si>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</si>
  <si>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</si>
  <si>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</si>
  <si>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</si>
  <si>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</si>
  <si>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</si>
  <si>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</si>
  <si>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</si>
  <si>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</si>
  <si>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</si>
  <si>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</si>
  <si>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</si>
  <si>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</si>
  <si>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</si>
  <si>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</si>
  <si>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</si>
  <si>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</si>
  <si>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</si>
  <si>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</si>
  <si>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</si>
  <si>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</si>
  <si>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</si>
  <si>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</si>
  <si>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</si>
  <si>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</si>
  <si>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</si>
  <si>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</si>
  <si>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</si>
  <si>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</si>
  <si>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</si>
  <si>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</si>
  <si>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</si>
  <si>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</si>
  <si>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</si>
  <si>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</si>
  <si>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</si>
  <si>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</si>
  <si>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</si>
  <si>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</si>
  <si>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</si>
  <si>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</si>
  <si>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</si>
  <si>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</si>
  <si>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</si>
  <si>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</si>
  <si>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</si>
  <si>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</si>
  <si>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</si>
  <si>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</si>
  <si>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</si>
  <si>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</si>
  <si>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</si>
  <si>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</si>
  <si>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</si>
  <si>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</si>
  <si>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</si>
  <si>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</si>
  <si>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</si>
  <si>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</si>
  <si>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</si>
  <si>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</si>
  <si>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</si>
  <si>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</si>
  <si>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</si>
  <si>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</si>
  <si>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</si>
  <si>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</si>
  <si>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</si>
  <si>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</si>
  <si>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</si>
  <si>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</si>
  <si>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</si>
  <si>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</si>
  <si>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</si>
  <si>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</si>
  <si>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</si>
  <si>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</si>
  <si>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</si>
  <si>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</si>
  <si>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</si>
  <si>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</si>
  <si>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</si>
  <si>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</si>
  <si>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</si>
  <si>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</si>
  <si>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</si>
  <si>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</si>
  <si>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</si>
  <si>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</si>
  <si>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</si>
  <si>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</si>
  <si>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</si>
  <si>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</si>
  <si>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</si>
  <si>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</si>
  <si>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</si>
  <si>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</si>
  <si>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</si>
  <si>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</si>
  <si>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</si>
  <si>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</si>
  <si>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</si>
  <si>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</si>
  <si>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</si>
  <si>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</si>
  <si>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</si>
  <si>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</si>
  <si>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</si>
  <si>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</si>
  <si>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</si>
  <si>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</si>
  <si>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</si>
  <si>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</si>
  <si>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</si>
  <si>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</si>
  <si>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</si>
  <si>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</si>
  <si>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</si>
  <si>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</si>
  <si>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</si>
  <si>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</si>
  <si>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</si>
  <si>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</si>
  <si>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</si>
  <si>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</si>
  <si>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</si>
  <si>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</si>
  <si>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</si>
  <si>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</si>
  <si>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</si>
  <si>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</si>
  <si>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</si>
  <si>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</si>
  <si>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</si>
  <si>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</si>
  <si>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</si>
  <si>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</si>
  <si>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</si>
  <si>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</si>
  <si>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</si>
  <si>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</si>
  <si>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</si>
  <si>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</si>
  <si>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</si>
  <si>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</si>
  <si>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</si>
  <si>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</si>
  <si>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</si>
  <si>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</si>
  <si>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</si>
  <si>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</si>
  <si>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</si>
  <si>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</si>
  <si>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</si>
  <si>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</si>
  <si>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</si>
  <si>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</si>
  <si>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</si>
  <si>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</si>
  <si>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</si>
  <si>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</si>
  <si>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</si>
  <si>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</si>
  <si>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</si>
  <si>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</si>
  <si>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</si>
  <si>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</si>
  <si>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</si>
  <si>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</si>
  <si>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</si>
  <si>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</si>
  <si>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</si>
  <si>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</si>
  <si>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</si>
  <si>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</si>
  <si>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</si>
  <si>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</si>
  <si>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</si>
  <si>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</si>
  <si>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</si>
  <si>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</si>
  <si>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</si>
  <si>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</si>
  <si>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</si>
  <si>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</si>
  <si>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</si>
  <si>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</si>
  <si>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</si>
  <si>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</si>
  <si>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</si>
  <si>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</si>
  <si>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</si>
  <si>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</si>
  <si>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</si>
  <si>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</si>
  <si>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</si>
  <si>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</si>
  <si>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</si>
  <si>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</si>
  <si>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</si>
  <si>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</si>
  <si>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</si>
  <si>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</si>
  <si>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</si>
  <si>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</si>
  <si>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</si>
  <si>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</si>
  <si>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</si>
  <si>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</si>
  <si>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</si>
  <si>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</si>
  <si>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</si>
  <si>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</si>
  <si>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</si>
  <si>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</si>
  <si>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</si>
  <si>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</si>
  <si>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</si>
  <si>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</si>
  <si>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</si>
  <si>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</si>
  <si>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</si>
  <si>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</si>
  <si>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</si>
  <si>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</si>
  <si>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</si>
  <si>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</si>
  <si>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</si>
  <si>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</si>
  <si>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</si>
  <si>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</si>
  <si>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</si>
  <si>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</si>
  <si>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</si>
  <si>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</si>
  <si>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</si>
  <si>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</si>
  <si>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</si>
  <si>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</si>
  <si>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</si>
  <si>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</si>
  <si>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</si>
  <si>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</si>
  <si>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</si>
  <si>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</si>
  <si>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</si>
  <si>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</si>
  <si>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</si>
  <si>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</si>
  <si>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</si>
  <si>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</si>
  <si>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</si>
  <si>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</si>
  <si>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</si>
  <si>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</si>
  <si>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</si>
  <si>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</si>
  <si>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</si>
  <si>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</si>
  <si>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</si>
  <si>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</si>
  <si>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</si>
  <si>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</si>
  <si>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</si>
  <si>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</si>
  <si>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</si>
  <si>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</si>
  <si>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</si>
  <si>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</si>
  <si>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</si>
  <si>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</si>
  <si>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</si>
  <si>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</si>
  <si>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</si>
  <si>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</si>
  <si>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</si>
  <si>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</si>
  <si>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</si>
  <si>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</si>
  <si>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</si>
  <si>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</si>
  <si>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</si>
  <si>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</si>
  <si>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</si>
  <si>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</si>
  <si>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</si>
  <si>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</si>
  <si>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</si>
  <si>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</si>
  <si>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</si>
  <si>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</si>
  <si>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</si>
  <si>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</si>
  <si>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</si>
  <si>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</si>
  <si>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</si>
  <si>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</si>
  <si>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</si>
  <si>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</si>
  <si>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</si>
  <si>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</si>
  <si>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</si>
  <si>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</si>
  <si>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</si>
  <si>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</si>
  <si>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</si>
  <si>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</si>
  <si>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</si>
  <si>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</si>
  <si>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</si>
  <si>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</si>
  <si>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</si>
  <si>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</si>
  <si>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</si>
  <si>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</si>
  <si>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</si>
  <si>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</si>
  <si>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</si>
  <si>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</si>
  <si>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</si>
  <si>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</si>
  <si>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</si>
  <si>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</si>
  <si>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</si>
  <si>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</si>
  <si>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</si>
  <si>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</si>
  <si>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</si>
  <si>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</si>
  <si>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</si>
  <si>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</si>
  <si>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</si>
  <si>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</si>
  <si>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</si>
  <si>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</si>
  <si>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</si>
  <si>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</si>
  <si>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</si>
  <si>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</si>
  <si>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</si>
  <si>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</si>
  <si>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</si>
  <si>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</si>
  <si>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</si>
  <si>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</si>
  <si>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</si>
  <si>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</si>
  <si>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</si>
  <si>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</si>
  <si>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</si>
  <si>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</si>
  <si>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</si>
  <si>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</si>
  <si>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</si>
  <si>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</si>
  <si>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</si>
  <si>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</si>
  <si>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</si>
  <si>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</si>
  <si>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</si>
  <si>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</si>
  <si>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</si>
  <si>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</si>
  <si>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</si>
  <si>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</si>
  <si>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</si>
  <si>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</si>
  <si>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</si>
  <si>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</si>
  <si>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</si>
  <si>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</si>
  <si>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</si>
  <si>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</si>
  <si>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</si>
  <si>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</si>
  <si>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</si>
  <si>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</si>
  <si>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</si>
  <si>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</si>
  <si>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</si>
  <si>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</si>
  <si>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</si>
  <si>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</si>
  <si>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</si>
  <si>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</si>
  <si>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</si>
  <si>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</si>
  <si>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</si>
  <si>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</si>
  <si>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</si>
  <si>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</si>
  <si>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</si>
  <si>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</si>
  <si>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</si>
  <si>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</si>
  <si>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</si>
  <si>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</si>
  <si>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</si>
  <si>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</si>
  <si>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</si>
  <si>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</si>
  <si>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</si>
  <si>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</si>
  <si>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</si>
  <si>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</si>
  <si>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</si>
  <si>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</si>
  <si>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</si>
  <si>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</si>
  <si>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</si>
  <si>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</si>
  <si>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</si>
  <si>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</si>
  <si>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</si>
  <si>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</si>
  <si>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</si>
  <si>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</si>
  <si>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</si>
  <si>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</si>
  <si>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</si>
  <si>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</si>
  <si>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</si>
  <si>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</si>
  <si>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</si>
  <si>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</si>
  <si>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</si>
  <si>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</si>
  <si>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</si>
  <si>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</si>
  <si>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</si>
  <si>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</si>
  <si>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</si>
  <si>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</si>
  <si>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</si>
  <si>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</si>
  <si>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</si>
  <si>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</si>
  <si>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</si>
  <si>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</si>
  <si>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</si>
  <si>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</si>
  <si>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</si>
  <si>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</si>
  <si>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</si>
  <si>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</si>
  <si>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</si>
  <si>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</si>
  <si>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</si>
  <si>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</si>
  <si>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</si>
  <si>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</si>
  <si>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</si>
  <si>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</si>
  <si>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</si>
  <si>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</si>
  <si>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</si>
  <si>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</si>
  <si>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</si>
  <si>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</si>
  <si>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</si>
  <si>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</si>
  <si>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</si>
  <si>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</si>
  <si>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</si>
  <si>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</si>
  <si>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</si>
  <si>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</si>
  <si>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</si>
  <si>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</si>
  <si>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</si>
  <si>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</si>
  <si>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</si>
  <si>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</si>
  <si>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</si>
  <si>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</si>
  <si>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</si>
  <si>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</si>
  <si>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</si>
  <si>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</si>
  <si>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</si>
  <si>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</si>
  <si>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</si>
  <si>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</si>
  <si>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</si>
  <si>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</si>
  <si>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</si>
  <si>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</si>
  <si>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</si>
  <si>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</si>
  <si>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</si>
  <si>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</si>
  <si>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</si>
  <si>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</si>
  <si>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</si>
  <si>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</si>
  <si>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</si>
  <si>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</si>
  <si>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</si>
  <si>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</si>
  <si>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</si>
  <si>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</si>
  <si>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</si>
  <si>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</si>
  <si>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</si>
  <si>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</si>
  <si>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</si>
  <si>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</si>
  <si>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</si>
  <si>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</si>
  <si>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</si>
  <si>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</si>
  <si>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</si>
  <si>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</si>
  <si>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</si>
  <si>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</si>
  <si>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</si>
  <si>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</si>
  <si>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</si>
  <si>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</si>
  <si>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</si>
  <si>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</si>
  <si>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</si>
  <si>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</si>
  <si>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</si>
  <si>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</si>
  <si>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</si>
  <si>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</si>
  <si>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</si>
  <si>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</si>
  <si>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</si>
  <si>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</si>
  <si>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</si>
  <si>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</si>
  <si>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</si>
  <si>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</si>
  <si>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</si>
  <si>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</si>
  <si>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</si>
  <si>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</si>
  <si>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</si>
  <si>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</si>
  <si>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</si>
  <si>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</si>
  <si>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</si>
  <si>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</si>
  <si>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</si>
  <si>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</si>
  <si>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</si>
  <si>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</si>
  <si>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</si>
  <si>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</si>
  <si>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</si>
  <si>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</si>
  <si>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</si>
  <si>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</si>
  <si>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</si>
  <si>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</si>
  <si>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</si>
  <si>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</si>
  <si>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</si>
  <si>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</si>
  <si>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</si>
  <si>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</si>
  <si>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</si>
  <si>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</si>
  <si>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</si>
  <si>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</si>
  <si>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</si>
  <si>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</si>
  <si>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</si>
  <si>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</si>
  <si>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</si>
  <si>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</si>
  <si>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</si>
  <si>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</si>
  <si>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</si>
  <si>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</si>
  <si>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</si>
  <si>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</si>
  <si>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</si>
  <si>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</si>
  <si>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</si>
  <si>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</si>
  <si>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</si>
  <si>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</si>
  <si>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</si>
  <si>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</si>
  <si>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</si>
  <si>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</si>
  <si>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</si>
  <si>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</si>
  <si>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</si>
  <si>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</si>
  <si>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</si>
  <si>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</si>
  <si>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</si>
  <si>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</si>
  <si>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</si>
  <si>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</si>
  <si>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</si>
  <si>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</si>
  <si>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</si>
  <si>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</si>
  <si>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</si>
  <si>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</si>
  <si>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</si>
  <si>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</si>
  <si>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</si>
  <si>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</si>
  <si>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</si>
  <si>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</si>
  <si>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</si>
  <si>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</si>
  <si>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</si>
  <si>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</si>
  <si>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</si>
  <si>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</si>
  <si>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</si>
  <si>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</si>
  <si>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</si>
  <si>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</si>
  <si>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</si>
  <si>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</si>
  <si>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</si>
  <si>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</si>
  <si>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</si>
  <si>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</si>
  <si>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</si>
  <si>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</si>
  <si>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</si>
  <si>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</si>
  <si>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</si>
  <si>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</si>
  <si>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</si>
  <si>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</si>
  <si>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</si>
  <si>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</si>
  <si>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</si>
  <si>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</si>
  <si>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</si>
  <si>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</si>
  <si>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</si>
  <si>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</si>
  <si>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</si>
  <si>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</si>
  <si>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</si>
  <si>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</si>
  <si>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</si>
  <si>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</si>
  <si>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</si>
  <si>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</si>
  <si>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</si>
  <si>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</si>
  <si>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</si>
  <si>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</si>
  <si>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</si>
  <si>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</si>
  <si>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</si>
  <si>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</si>
  <si>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</si>
  <si>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</si>
  <si>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</si>
  <si>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</si>
  <si>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</si>
  <si>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</si>
  <si>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</si>
  <si>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</si>
  <si>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</si>
  <si>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</si>
  <si>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</si>
  <si>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</si>
  <si>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</si>
  <si>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</si>
  <si>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</si>
  <si>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</si>
  <si>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</si>
  <si>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</si>
  <si>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</si>
  <si>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</si>
  <si>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</si>
  <si>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</si>
  <si>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</si>
  <si>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</si>
  <si>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</si>
  <si>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</si>
  <si>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</si>
  <si>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</si>
  <si>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</si>
  <si>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</si>
  <si>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</si>
  <si>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</si>
  <si>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</si>
  <si>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</si>
  <si>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</si>
  <si>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</si>
  <si>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</si>
  <si>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</si>
  <si>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</si>
  <si>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</si>
  <si>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</si>
  <si>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</si>
  <si>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</si>
  <si>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</si>
  <si>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</si>
  <si>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</si>
  <si>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</si>
  <si>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</si>
  <si>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</si>
  <si>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</si>
  <si>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</si>
  <si>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</si>
  <si>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</si>
  <si>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</si>
  <si>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</si>
  <si>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</si>
  <si>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</si>
  <si>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</si>
  <si>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</si>
  <si>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</si>
  <si>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</si>
  <si>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</si>
  <si>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</si>
  <si>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</si>
  <si>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</si>
  <si>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</si>
  <si>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</si>
  <si>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</si>
  <si>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</si>
  <si>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</si>
  <si>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</si>
  <si>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</si>
  <si>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</si>
  <si>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</si>
  <si>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</si>
  <si>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</si>
  <si>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</si>
  <si>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</si>
  <si>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</si>
  <si>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</si>
  <si>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</si>
  <si>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</si>
  <si>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</si>
  <si>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</si>
  <si>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</si>
  <si>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</si>
  <si>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</si>
  <si>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</si>
  <si>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</si>
  <si>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</si>
  <si>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</si>
  <si>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</si>
  <si>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</si>
  <si>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</si>
  <si>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</si>
  <si>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</si>
  <si>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</si>
  <si>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</si>
  <si>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</si>
  <si>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</si>
  <si>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</si>
  <si>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</si>
  <si>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</si>
  <si>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</si>
  <si>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</si>
  <si>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</si>
  <si>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</si>
  <si>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</si>
  <si>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</si>
  <si>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</si>
  <si>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</si>
  <si>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</si>
  <si>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</si>
  <si>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</si>
  <si>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</si>
  <si>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</si>
  <si>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</si>
  <si>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</si>
  <si>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</si>
  <si>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</si>
  <si>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</si>
  <si>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</si>
  <si>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</si>
  <si>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</si>
  <si>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</si>
  <si>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</si>
  <si>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</si>
  <si>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</si>
  <si>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</si>
  <si>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</si>
  <si>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</si>
  <si>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</si>
  <si>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</si>
  <si>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</si>
  <si>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</si>
  <si>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</si>
  <si>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</si>
  <si>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</si>
  <si>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</si>
  <si>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</si>
  <si>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</si>
  <si>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</si>
  <si>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</si>
  <si>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</si>
  <si>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</si>
  <si>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</si>
  <si>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</si>
  <si>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</si>
  <si>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</si>
  <si>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</si>
  <si>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</si>
  <si>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</si>
  <si>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</si>
  <si>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</si>
  <si>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</si>
  <si>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</si>
  <si>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</si>
  <si>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</si>
  <si>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</si>
  <si>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</si>
  <si>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</si>
  <si>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</si>
  <si>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</si>
  <si>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</si>
  <si>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</si>
  <si>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</si>
  <si>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</si>
  <si>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</si>
  <si>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</si>
  <si>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</si>
  <si>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</si>
  <si>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</si>
  <si>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</si>
  <si>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</si>
  <si>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</si>
  <si>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</si>
  <si>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</si>
  <si>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</si>
  <si>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</si>
  <si>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</si>
  <si>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</si>
  <si>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</si>
  <si>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</si>
  <si>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</si>
  <si>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</si>
  <si>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</si>
  <si>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</si>
  <si>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</si>
  <si>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</si>
  <si>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</si>
  <si>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</si>
  <si>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</si>
  <si>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</si>
  <si>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</si>
  <si>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</si>
  <si>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</si>
  <si>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</si>
  <si>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</si>
  <si>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</si>
  <si>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</si>
  <si>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</si>
  <si>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</si>
  <si>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</si>
  <si>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</si>
  <si>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</si>
  <si>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</si>
  <si>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</si>
  <si>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</si>
  <si>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</si>
  <si>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</si>
  <si>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</si>
  <si>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</si>
  <si>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</si>
  <si>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</si>
  <si>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</si>
  <si>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</si>
  <si>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</si>
  <si>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</si>
  <si>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</si>
  <si>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</si>
  <si>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</si>
  <si>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</si>
  <si>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</si>
  <si>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</si>
  <si>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</si>
  <si>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</si>
  <si>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</si>
  <si>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</si>
  <si>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</si>
  <si>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</si>
  <si>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</si>
  <si>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</si>
  <si>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</si>
  <si>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</si>
  <si>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</si>
  <si>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</si>
  <si>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</si>
  <si>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</si>
  <si>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</si>
  <si>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</si>
  <si>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</si>
  <si>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</si>
  <si>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</si>
  <si>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</si>
  <si>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</si>
  <si>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</si>
  <si>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</si>
  <si>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</si>
  <si>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</si>
  <si>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</si>
  <si>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</si>
  <si>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</si>
  <si>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</si>
  <si>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</si>
  <si>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</si>
  <si>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</si>
  <si>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</si>
  <si>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</si>
  <si>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</si>
  <si>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</si>
  <si>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</si>
  <si>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</si>
  <si>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</si>
  <si>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</si>
  <si>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</si>
  <si>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</si>
  <si>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</si>
  <si>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</si>
  <si>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</si>
  <si>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</si>
  <si>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</si>
  <si>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</si>
  <si>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</si>
  <si>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</si>
  <si>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</si>
  <si>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</si>
  <si>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</si>
  <si>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</si>
  <si>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</si>
  <si>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</si>
  <si>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</si>
  <si>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</si>
  <si>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</si>
  <si>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</si>
  <si>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</si>
  <si>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</si>
  <si>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</si>
  <si>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</si>
  <si>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</si>
  <si>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</si>
  <si>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</si>
  <si>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</si>
  <si>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</si>
  <si>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</si>
  <si>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</si>
  <si>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</si>
  <si>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</si>
  <si>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</si>
  <si>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</si>
  <si>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</si>
  <si>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</si>
  <si>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</si>
  <si>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</si>
  <si>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</si>
  <si>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</si>
  <si>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</si>
  <si>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</si>
  <si>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</si>
  <si>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</si>
  <si>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</si>
  <si>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</si>
  <si>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</si>
  <si>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</si>
  <si>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</si>
  <si>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</si>
  <si>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</si>
  <si>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</si>
  <si>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</si>
  <si>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</si>
  <si>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</si>
  <si>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</si>
  <si>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</si>
  <si>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</si>
  <si>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</si>
  <si>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</si>
  <si>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</si>
  <si>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</si>
  <si>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</si>
  <si>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</si>
  <si>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</si>
  <si>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</si>
  <si>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</si>
  <si>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</si>
  <si>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</si>
  <si>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</si>
  <si>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</si>
  <si>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</si>
  <si>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</si>
  <si>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</si>
  <si>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</si>
  <si>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</si>
  <si>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</si>
  <si>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</si>
  <si>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</si>
  <si>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</si>
  <si>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</si>
  <si>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</si>
  <si>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</si>
  <si>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</si>
  <si>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</si>
  <si>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</si>
  <si>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</si>
  <si>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</si>
  <si>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</si>
  <si>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</si>
  <si>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</si>
  <si>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</si>
  <si>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</si>
  <si>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</si>
  <si>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</si>
  <si>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</si>
  <si>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</si>
  <si>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</si>
  <si>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</si>
  <si>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</si>
  <si>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</si>
  <si>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</si>
  <si>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</si>
  <si>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</si>
  <si>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</si>
  <si>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</si>
  <si>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</si>
  <si>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</si>
  <si>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</si>
  <si>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</si>
  <si>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</si>
  <si>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</si>
  <si>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</si>
  <si>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</si>
  <si>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</si>
  <si>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</si>
  <si>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</si>
  <si>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</si>
  <si>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</si>
  <si>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</si>
  <si>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</si>
  <si>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</si>
  <si>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</si>
  <si>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</si>
  <si>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</si>
  <si>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</si>
  <si>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</si>
  <si>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</si>
  <si>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</si>
  <si>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</si>
  <si>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</si>
  <si>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</si>
  <si>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</si>
  <si>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</si>
  <si>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</si>
  <si>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</si>
  <si>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</si>
  <si>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</si>
  <si>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</si>
  <si>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</si>
  <si>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</si>
  <si>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</si>
  <si>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</si>
  <si>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</si>
  <si>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</si>
  <si>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</si>
  <si>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</si>
  <si>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</si>
  <si>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</si>
  <si>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</si>
  <si>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</si>
  <si>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</si>
  <si>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</si>
  <si>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</si>
  <si>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</si>
  <si>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</si>
  <si>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</si>
  <si>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</si>
  <si>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</si>
  <si>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</si>
  <si>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</si>
  <si>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</si>
  <si>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</si>
  <si>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</si>
  <si>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</si>
  <si>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</si>
  <si>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</si>
  <si>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</si>
  <si>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</si>
  <si>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</si>
  <si>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</si>
  <si>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</si>
  <si>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</si>
  <si>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</si>
  <si>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</si>
  <si>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</si>
  <si>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</si>
  <si>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</si>
  <si>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</si>
  <si>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</si>
  <si>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</si>
  <si>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</si>
  <si>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</si>
  <si>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</si>
  <si>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</si>
  <si>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</si>
  <si>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</si>
  <si>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</si>
  <si>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</si>
  <si>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</si>
  <si>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</si>
  <si>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</si>
  <si>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</si>
  <si>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</si>
  <si>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</si>
  <si>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</si>
  <si>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</si>
  <si>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</si>
  <si>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</si>
  <si>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</si>
  <si>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</si>
  <si>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</si>
  <si>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</si>
  <si>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</si>
  <si>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</si>
  <si>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</si>
  <si>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</si>
  <si>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</si>
  <si>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</si>
  <si>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</si>
  <si>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</si>
  <si>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</si>
  <si>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</si>
  <si>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</si>
  <si>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</si>
  <si>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</si>
  <si>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</si>
  <si>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</si>
  <si>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</si>
  <si>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</si>
  <si>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</si>
  <si>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</si>
  <si>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</si>
  <si>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</si>
  <si>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</si>
  <si>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</si>
  <si>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</si>
  <si>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</si>
  <si>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</si>
  <si>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</si>
  <si>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</si>
  <si>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</si>
  <si>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</si>
  <si>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</si>
  <si>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</si>
  <si>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</si>
  <si>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</si>
  <si>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</si>
  <si>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</si>
  <si>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</si>
  <si>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</si>
  <si>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</si>
  <si>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</si>
  <si>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</si>
  <si>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</si>
  <si>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</si>
  <si>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</si>
  <si>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</si>
  <si>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</si>
  <si>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</si>
  <si>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</si>
  <si>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</si>
  <si>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</si>
  <si>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</si>
  <si>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</si>
  <si>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</si>
  <si>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</si>
  <si>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</si>
  <si>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</si>
  <si>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</si>
  <si>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</si>
  <si>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</si>
  <si>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</si>
  <si>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</si>
  <si>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</si>
  <si>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</si>
  <si>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</si>
  <si>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</si>
  <si>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</si>
  <si>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</si>
  <si>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</si>
  <si>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</si>
  <si>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</si>
  <si>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</si>
  <si>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</si>
  <si>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</si>
  <si>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</si>
  <si>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</si>
  <si>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</si>
  <si>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</si>
  <si>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</si>
  <si>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</si>
  <si>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</si>
  <si>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</si>
  <si>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</si>
  <si>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</si>
  <si>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</si>
  <si>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</si>
  <si>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</si>
  <si>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</si>
  <si>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</si>
  <si>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</si>
  <si>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</si>
  <si>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</si>
  <si>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</si>
  <si>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</si>
  <si>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</si>
  <si>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</si>
  <si>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</si>
  <si>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</si>
  <si>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</si>
  <si>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</si>
  <si>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</si>
  <si>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</si>
  <si>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</si>
  <si>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</si>
  <si>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</si>
  <si>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</si>
  <si>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</si>
  <si>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</si>
  <si>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</si>
  <si>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</si>
  <si>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</si>
  <si>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</si>
  <si>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</si>
  <si>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</si>
  <si>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</si>
  <si>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</si>
  <si>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</si>
  <si>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</si>
  <si>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</si>
  <si>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</si>
  <si>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</si>
  <si>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</si>
  <si>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</si>
  <si>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</si>
  <si>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</si>
  <si>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</si>
  <si>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</si>
  <si>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</si>
  <si>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</si>
  <si>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</si>
  <si>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</si>
  <si>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</si>
  <si>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</si>
  <si>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</si>
  <si>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</si>
  <si>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</si>
  <si>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</si>
  <si>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</si>
  <si>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</si>
  <si>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</si>
  <si>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</si>
  <si>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</si>
  <si>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</si>
  <si>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</si>
  <si>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</si>
  <si>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</si>
  <si>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</si>
  <si>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</si>
  <si>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</si>
  <si>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</si>
  <si>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</si>
  <si>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</si>
  <si>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</si>
  <si>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</si>
  <si>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</si>
  <si>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</si>
  <si>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</si>
  <si>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</si>
  <si>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</si>
  <si>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</si>
  <si>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</si>
  <si>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</si>
  <si>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</si>
  <si>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</si>
  <si>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</si>
  <si>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</si>
  <si>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</si>
  <si>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</si>
  <si>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</si>
  <si>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</si>
  <si>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</si>
  <si>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</si>
  <si>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</si>
  <si>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</si>
  <si>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</si>
  <si>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</si>
  <si>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</si>
  <si>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</si>
  <si>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</si>
  <si>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</si>
  <si>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</si>
  <si>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</si>
  <si>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</si>
  <si>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</si>
  <si>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</si>
  <si>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</si>
  <si>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</si>
  <si>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</si>
  <si>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</si>
  <si>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</si>
  <si>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</si>
  <si>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</si>
  <si>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</si>
  <si>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</si>
  <si>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</si>
  <si>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</si>
  <si>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</si>
  <si>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</si>
  <si>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</si>
  <si>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</si>
  <si>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</si>
  <si>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</si>
  <si>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</si>
  <si>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</si>
  <si>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</si>
  <si>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</si>
  <si>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</si>
  <si>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</si>
  <si>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</si>
  <si>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</si>
  <si>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</si>
  <si>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</si>
  <si>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</si>
  <si>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</si>
  <si>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</si>
  <si>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</si>
  <si>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</si>
  <si>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</si>
  <si>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</si>
  <si>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</si>
  <si>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</si>
  <si>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</si>
  <si>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</si>
  <si>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</si>
  <si>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</si>
  <si>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</si>
  <si>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</si>
  <si>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</si>
  <si>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</si>
  <si>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</si>
  <si>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</si>
  <si>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</si>
  <si>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</si>
  <si>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</si>
  <si>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</si>
  <si>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</si>
  <si>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</si>
  <si>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</si>
  <si>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</si>
  <si>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</si>
  <si>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</si>
  <si>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</si>
  <si>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</si>
  <si>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</si>
  <si>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</si>
  <si>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</si>
  <si>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</si>
  <si>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</si>
  <si>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</si>
  <si>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</si>
  <si>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</si>
  <si>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</si>
  <si>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</si>
  <si>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</si>
  <si>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</si>
  <si>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</si>
  <si>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</si>
  <si>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</si>
  <si>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</si>
  <si>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</si>
  <si>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</si>
  <si>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</si>
  <si>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</si>
  <si>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</si>
  <si>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</si>
  <si>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</si>
  <si>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</si>
  <si>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</si>
  <si>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</si>
  <si>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</si>
  <si>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</si>
  <si>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</si>
  <si>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</si>
  <si>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</si>
  <si>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</si>
  <si>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</si>
  <si>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</si>
  <si>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</si>
  <si>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</si>
  <si>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</si>
  <si>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</si>
  <si>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</si>
  <si>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</si>
  <si>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</si>
  <si>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</si>
  <si>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</si>
  <si>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</si>
  <si>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</si>
  <si>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</si>
  <si>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</si>
  <si>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</si>
  <si>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</si>
  <si>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</si>
  <si>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</si>
  <si>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</si>
  <si>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</si>
  <si>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</si>
  <si>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</si>
  <si>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</si>
  <si>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</si>
  <si>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</si>
  <si>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</si>
  <si>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</si>
  <si>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</si>
  <si>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</si>
  <si>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</si>
  <si>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</si>
  <si>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</si>
  <si>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</si>
  <si>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</si>
  <si>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</si>
  <si>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</si>
  <si>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</si>
  <si>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</si>
  <si>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</si>
  <si>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</si>
  <si>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</si>
  <si>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</si>
  <si>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</si>
  <si>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</si>
  <si>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</si>
  <si>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</si>
  <si>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</si>
  <si>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</si>
  <si>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</si>
  <si>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</si>
  <si>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</si>
  <si>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</si>
  <si>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</si>
  <si>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</si>
  <si>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</si>
  <si>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</si>
  <si>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</si>
  <si>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</si>
  <si>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</si>
  <si>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</si>
  <si>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</si>
  <si>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</si>
  <si>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</si>
  <si>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</si>
  <si>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</si>
  <si>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</si>
  <si>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</si>
  <si>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</si>
  <si>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</si>
  <si>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</si>
  <si>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</si>
  <si>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</si>
  <si>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</si>
  <si>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</si>
  <si>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</si>
  <si>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</si>
  <si>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</si>
  <si>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</si>
  <si>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</si>
  <si>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</si>
  <si>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</si>
  <si>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</si>
  <si>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</si>
  <si>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</si>
  <si>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</si>
  <si>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</si>
  <si>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</si>
  <si>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</si>
  <si>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</si>
  <si>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</si>
  <si>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</si>
  <si>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</si>
  <si>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</si>
  <si>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</si>
  <si>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</si>
  <si>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</si>
  <si>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</si>
  <si>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</si>
  <si>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</si>
  <si>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</si>
  <si>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</si>
  <si>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</si>
  <si>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</si>
  <si>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</si>
  <si>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</si>
  <si>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</si>
  <si>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</si>
  <si>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</si>
  <si>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</si>
  <si>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</si>
  <si>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</si>
  <si>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</si>
  <si>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</si>
  <si>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</si>
  <si>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</si>
  <si>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</si>
  <si>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</si>
  <si>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</si>
  <si>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</si>
  <si>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</si>
  <si>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</si>
  <si>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</si>
  <si>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</si>
  <si>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</si>
  <si>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</si>
  <si>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</si>
  <si>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</si>
  <si>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</si>
  <si>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</si>
  <si>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</si>
  <si>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</si>
  <si>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</si>
  <si>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</si>
  <si>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</si>
  <si>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</si>
  <si>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</si>
  <si>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</si>
  <si>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</si>
  <si>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</si>
  <si>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</si>
  <si>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</si>
  <si>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</si>
  <si>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</si>
  <si>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</si>
  <si>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</si>
  <si>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</si>
  <si>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</si>
  <si>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</si>
  <si>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</si>
  <si>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</si>
  <si>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</si>
  <si>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</si>
  <si>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</si>
  <si>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</si>
  <si>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</si>
  <si>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</si>
  <si>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</si>
  <si>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</si>
  <si>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</si>
  <si>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</si>
  <si>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</si>
  <si>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</si>
  <si>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</si>
  <si>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</si>
  <si>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</si>
  <si>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</si>
  <si>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</si>
  <si>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</si>
  <si>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</si>
  <si>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</si>
  <si>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</si>
  <si>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</si>
  <si>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</si>
  <si>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</si>
  <si>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</si>
  <si>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</si>
  <si>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</si>
  <si>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</si>
  <si>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</si>
  <si>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</si>
  <si>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</si>
  <si>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</si>
  <si>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</si>
  <si>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</si>
  <si>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</si>
  <si>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</si>
  <si>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</si>
  <si>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</si>
  <si>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</si>
  <si>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</si>
  <si>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</si>
  <si>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</si>
  <si>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</si>
  <si>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</si>
  <si>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</si>
  <si>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</si>
  <si>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</si>
  <si>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</si>
  <si>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</si>
  <si>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</si>
  <si>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</si>
  <si>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</si>
  <si>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</si>
  <si>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</si>
  <si>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</si>
  <si>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</si>
  <si>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</si>
  <si>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</si>
  <si>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</si>
  <si>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</si>
  <si>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</si>
  <si>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</si>
  <si>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</si>
  <si>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</si>
  <si>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</si>
  <si>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</si>
  <si>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</si>
  <si>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</si>
  <si>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</si>
  <si>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</si>
  <si>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</si>
  <si>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</si>
  <si>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</si>
  <si>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</si>
  <si>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</si>
  <si>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</si>
  <si>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</si>
  <si>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</si>
  <si>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</si>
  <si>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</si>
  <si>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</si>
  <si>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</si>
  <si>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</si>
  <si>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</si>
  <si>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</si>
  <si>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</si>
  <si>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</si>
  <si>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</si>
  <si>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</si>
  <si>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</si>
  <si>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</si>
  <si>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</si>
  <si>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</si>
  <si>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</si>
  <si>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</si>
  <si>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</si>
  <si>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</si>
  <si>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</si>
  <si>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</si>
  <si>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</si>
  <si>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</si>
  <si>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</si>
  <si>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</si>
  <si>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</si>
  <si>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</si>
  <si>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</si>
  <si>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</si>
  <si>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</si>
  <si>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</si>
  <si>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</si>
  <si>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</si>
  <si>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</si>
  <si>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</si>
  <si>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</si>
  <si>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</si>
  <si>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</si>
  <si>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</si>
  <si>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</si>
  <si>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</si>
  <si>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</si>
  <si>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</si>
  <si>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</si>
  <si>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</si>
  <si>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</si>
  <si>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</si>
  <si>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</si>
  <si>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</si>
  <si>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</si>
  <si>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</si>
  <si>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</si>
  <si>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</si>
  <si>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</si>
  <si>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</si>
  <si>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</si>
  <si>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</si>
  <si>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</si>
  <si>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</si>
  <si>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</si>
  <si>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</si>
  <si>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</si>
  <si>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</si>
  <si>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</si>
  <si>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</si>
  <si>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</si>
  <si>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</si>
  <si>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</si>
  <si>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</si>
  <si>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</si>
  <si>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</si>
  <si>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</si>
  <si>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</si>
  <si>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</si>
  <si>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</si>
  <si>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</si>
  <si>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</si>
  <si>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</si>
  <si>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</si>
  <si>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</si>
  <si>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</si>
  <si>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</si>
  <si>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</si>
  <si>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</si>
  <si>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</si>
  <si>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</si>
  <si>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</si>
  <si>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</si>
  <si>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</si>
  <si>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</si>
  <si>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</si>
  <si>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</si>
  <si>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</si>
  <si>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</si>
  <si>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</si>
  <si>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</si>
  <si>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</si>
  <si>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</si>
  <si>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</si>
  <si>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</si>
  <si>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</si>
  <si>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</si>
  <si>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</si>
  <si>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</si>
  <si>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</si>
  <si>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</si>
  <si>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</si>
  <si>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</si>
  <si>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</si>
  <si>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</si>
  <si>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</si>
  <si>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</si>
  <si>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</si>
  <si>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</si>
  <si>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</si>
  <si>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</si>
  <si>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</si>
  <si>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</si>
  <si>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</si>
  <si>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</si>
  <si>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</si>
  <si>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</si>
  <si>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</si>
  <si>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</si>
  <si>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</si>
  <si>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</si>
  <si>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</si>
  <si>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</si>
  <si>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</si>
  <si>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</si>
  <si>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</si>
  <si>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</si>
  <si>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</si>
  <si>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</si>
  <si>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</si>
  <si>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</si>
  <si>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</si>
  <si>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</si>
  <si>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</si>
  <si>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</si>
  <si>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</si>
  <si>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</si>
  <si>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</si>
  <si>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</si>
  <si>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</si>
  <si>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</si>
  <si>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</si>
  <si>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</si>
  <si>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</si>
  <si>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</si>
  <si>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</si>
  <si>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</si>
  <si>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</si>
  <si>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</si>
  <si>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</si>
  <si>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</si>
  <si>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</si>
  <si>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</si>
  <si>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</si>
  <si>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</si>
  <si>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</si>
  <si>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</si>
  <si>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</si>
  <si>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</si>
  <si>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</si>
  <si>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</si>
  <si>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</si>
  <si>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</si>
  <si>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</si>
  <si>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</si>
  <si>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</si>
  <si>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</si>
  <si>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</si>
  <si>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</si>
  <si>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</si>
  <si>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</si>
  <si>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</si>
  <si>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</si>
  <si>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</si>
  <si>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</si>
  <si>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</si>
  <si>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</si>
  <si>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</si>
  <si>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</si>
  <si>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</si>
  <si>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</si>
  <si>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</si>
  <si>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</si>
  <si>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</si>
  <si>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</si>
  <si>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</si>
  <si>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</si>
  <si>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</si>
  <si>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</si>
  <si>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</si>
  <si>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</si>
  <si>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</si>
  <si>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</si>
  <si>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</si>
  <si>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</si>
  <si>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</si>
  <si>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</si>
  <si>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</si>
  <si>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</si>
  <si>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</si>
  <si>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</si>
  <si>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</si>
  <si>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</si>
  <si>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</si>
  <si>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</si>
  <si>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</si>
  <si>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</si>
  <si>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</si>
  <si>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</si>
  <si>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</si>
  <si>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</si>
  <si>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</si>
  <si>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</si>
  <si>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</si>
  <si>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</si>
  <si>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</si>
  <si>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</si>
  <si>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</si>
  <si>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</si>
  <si>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</si>
  <si>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</si>
  <si>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</si>
  <si>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</si>
  <si>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</si>
  <si>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</si>
  <si>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</si>
  <si>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</si>
  <si>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</si>
  <si>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</si>
  <si>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</si>
  <si>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</si>
  <si>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</si>
  <si>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</si>
  <si>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</si>
  <si>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</si>
  <si>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</si>
  <si>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</si>
  <si>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</si>
  <si>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</si>
  <si>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</si>
  <si>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</si>
  <si>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</si>
  <si>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</si>
  <si>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</si>
  <si>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</si>
  <si>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</si>
  <si>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</si>
  <si>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</si>
  <si>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</si>
  <si>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</si>
  <si>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</si>
  <si>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</si>
  <si>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</si>
  <si>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</si>
  <si>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</si>
  <si>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</si>
  <si>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</si>
  <si>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</si>
  <si>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</si>
  <si>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</si>
  <si>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</si>
  <si>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</si>
  <si>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</si>
  <si>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</si>
  <si>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</si>
  <si>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</si>
  <si>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</si>
  <si>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</si>
  <si>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</si>
  <si>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</si>
  <si>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</si>
  <si>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</si>
  <si>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</si>
  <si>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</si>
  <si>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</si>
  <si>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</si>
  <si>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</si>
  <si>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</si>
  <si>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</si>
  <si>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</si>
  <si>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</si>
  <si>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</si>
  <si>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</si>
  <si>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</si>
  <si>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</si>
  <si>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</si>
  <si>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</si>
  <si>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</si>
  <si>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</si>
  <si>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</si>
  <si>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</si>
  <si>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</si>
  <si>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</si>
  <si>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</si>
  <si>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</si>
  <si>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</si>
  <si>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</si>
  <si>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</si>
  <si>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</si>
  <si>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</si>
  <si>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</si>
  <si>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</si>
  <si>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</si>
  <si>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</si>
  <si>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</si>
  <si>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</si>
  <si>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</si>
  <si>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</si>
  <si>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</si>
  <si>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</si>
  <si>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</si>
  <si>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</si>
  <si>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</si>
  <si>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</si>
  <si>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</si>
  <si>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</si>
  <si>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</si>
  <si>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</si>
  <si>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</si>
  <si>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</si>
  <si>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</si>
  <si>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</si>
  <si>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</si>
  <si>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</si>
  <si>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</si>
  <si>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</si>
  <si>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</si>
  <si>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</si>
  <si>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</si>
  <si>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</si>
  <si>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</si>
  <si>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</si>
  <si>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</si>
  <si>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</si>
  <si>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</si>
  <si>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</si>
  <si>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</si>
  <si>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</si>
  <si>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</si>
  <si>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</si>
  <si>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</si>
  <si>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</si>
  <si>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</si>
  <si>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</si>
  <si>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</si>
  <si>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</si>
  <si>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</si>
  <si>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</si>
  <si>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</si>
  <si>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</si>
  <si>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</si>
  <si>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</si>
  <si>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</si>
  <si>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</si>
  <si>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</si>
  <si>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</si>
  <si>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</si>
  <si>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</si>
  <si>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</si>
  <si>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</si>
  <si>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</si>
  <si>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</si>
  <si>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</si>
  <si>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</si>
  <si>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</si>
  <si>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</si>
  <si>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</si>
  <si>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</si>
  <si>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</si>
  <si>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</si>
  <si>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</si>
  <si>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</si>
  <si>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</si>
  <si>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</si>
  <si>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</si>
  <si>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</si>
  <si>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</si>
  <si>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</si>
  <si>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</si>
  <si>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</si>
  <si>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</si>
  <si>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</si>
  <si>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</si>
  <si>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</si>
  <si>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</si>
  <si>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</si>
  <si>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</si>
  <si>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</si>
  <si>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</si>
  <si>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</si>
  <si>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</si>
  <si>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</si>
  <si>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</si>
  <si>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</si>
  <si>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</si>
  <si>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</si>
  <si>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</si>
  <si>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</si>
  <si>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</si>
  <si>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</si>
  <si>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</si>
  <si>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</si>
  <si>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</si>
  <si>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</si>
  <si>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</si>
  <si>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</si>
  <si>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</si>
  <si>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</si>
  <si>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</si>
  <si>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</si>
  <si>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</si>
  <si>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</si>
  <si>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</si>
  <si>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</si>
  <si>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</si>
  <si>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</si>
  <si>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</si>
  <si>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</si>
  <si>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</si>
  <si>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</si>
  <si>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</si>
  <si>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</si>
  <si>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</si>
  <si>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</si>
  <si>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</si>
  <si>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</si>
  <si>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</si>
  <si>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</si>
  <si>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</si>
  <si>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</si>
  <si>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</si>
  <si>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</si>
  <si>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</si>
  <si>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</si>
  <si>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</si>
  <si>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</si>
  <si>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</si>
  <si>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</si>
  <si>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</si>
  <si>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</si>
  <si>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</si>
  <si>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</si>
  <si>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</si>
  <si>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</si>
  <si>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</si>
  <si>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</si>
  <si>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</si>
  <si>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</si>
  <si>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</si>
  <si>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</si>
  <si>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</si>
  <si>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</si>
  <si>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</si>
  <si>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</si>
  <si>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</si>
  <si>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</si>
  <si>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</si>
  <si>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</si>
  <si>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</si>
  <si>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</si>
  <si>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</si>
  <si>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</si>
  <si>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</si>
  <si>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</si>
  <si>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</si>
  <si>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</si>
  <si>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</si>
  <si>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</si>
  <si>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</si>
  <si>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</si>
  <si>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</si>
  <si>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</si>
  <si>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</si>
  <si>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</si>
  <si>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</si>
  <si>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</si>
  <si>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</si>
  <si>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</si>
  <si>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</si>
  <si>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</si>
  <si>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</si>
  <si>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</si>
  <si>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</si>
  <si>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</si>
  <si>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</si>
  <si>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</si>
  <si>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</si>
  <si>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</si>
  <si>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</si>
  <si>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</si>
  <si>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</si>
  <si>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</si>
  <si>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</si>
  <si>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</si>
  <si>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</si>
  <si>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</si>
  <si>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</si>
  <si>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</si>
  <si>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</si>
  <si>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</si>
  <si>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</si>
  <si>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</si>
  <si>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</si>
  <si>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</si>
  <si>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</si>
  <si>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</si>
  <si>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</si>
  <si>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</si>
  <si>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</si>
  <si>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</si>
  <si>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</si>
  <si>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</si>
  <si>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</si>
  <si>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</si>
  <si>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</si>
  <si>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</si>
  <si>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</si>
  <si>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</si>
  <si>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</si>
  <si>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</si>
  <si>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</si>
  <si>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</si>
  <si>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</si>
  <si>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</si>
  <si>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</si>
  <si>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</si>
  <si>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</si>
  <si>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</si>
  <si>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</si>
  <si>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</si>
  <si>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</si>
  <si>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</si>
  <si>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</si>
  <si>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</si>
  <si>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</si>
  <si>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</si>
  <si>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</si>
  <si>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</si>
  <si>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</si>
  <si>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</si>
  <si>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</si>
  <si>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</si>
  <si>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</si>
  <si>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</si>
  <si>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</si>
  <si>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</si>
  <si>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</si>
  <si>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</si>
  <si>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</si>
  <si>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</si>
  <si>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</si>
  <si>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</si>
  <si>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</si>
  <si>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</si>
  <si>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</si>
  <si>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</si>
  <si>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</si>
  <si>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</si>
  <si>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</si>
  <si>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</si>
  <si>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</si>
  <si>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</si>
  <si>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</si>
  <si>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</si>
  <si>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</si>
  <si>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</si>
  <si>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</si>
  <si>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</si>
  <si>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</si>
  <si>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</si>
  <si>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</si>
  <si>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</si>
  <si>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</si>
  <si>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</si>
  <si>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</si>
  <si>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</si>
  <si>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</si>
  <si>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</si>
  <si>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</si>
  <si>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</si>
  <si>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</si>
  <si>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</si>
  <si>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</si>
  <si>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</si>
  <si>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</si>
  <si>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</si>
  <si>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</si>
  <si>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</si>
  <si>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</si>
  <si>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</si>
  <si>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</si>
  <si>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</si>
  <si>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</si>
  <si>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</si>
  <si>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</si>
  <si>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</si>
  <si>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</si>
  <si>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</si>
  <si>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</si>
  <si>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</si>
  <si>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</si>
  <si>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</si>
  <si>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</si>
  <si>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</si>
  <si>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</si>
  <si>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</si>
  <si>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</si>
  <si>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</si>
  <si>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</si>
  <si>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</si>
  <si>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</si>
  <si>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</si>
  <si>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</si>
  <si>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</si>
  <si>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</si>
  <si>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</si>
  <si>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</si>
  <si>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</si>
  <si>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</si>
  <si>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</si>
  <si>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</si>
  <si>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</si>
  <si>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</si>
  <si>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</si>
  <si>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</si>
  <si>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</si>
  <si>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</si>
  <si>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</si>
  <si>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</si>
  <si>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</si>
  <si>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</si>
  <si>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</si>
  <si>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</si>
  <si>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</si>
  <si>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</si>
  <si>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</si>
  <si>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</si>
  <si>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</si>
  <si>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</si>
  <si>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</si>
  <si>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</si>
  <si>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</si>
  <si>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</si>
  <si>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</si>
  <si>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</si>
  <si>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</si>
  <si>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</si>
  <si>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</si>
  <si>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</si>
  <si>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</si>
  <si>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</si>
  <si>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</si>
  <si>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</si>
  <si>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</si>
  <si>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</si>
  <si>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</si>
  <si>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</si>
  <si>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</si>
  <si>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</si>
  <si>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</si>
  <si>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</si>
  <si>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</si>
  <si>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</si>
  <si>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</si>
  <si>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</si>
  <si>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</si>
  <si>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</si>
  <si>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</si>
  <si>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</si>
  <si>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</si>
  <si>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</si>
  <si>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</si>
  <si>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</si>
  <si>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</si>
  <si>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</si>
  <si>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</si>
  <si>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</si>
  <si>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</si>
  <si>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</si>
  <si>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</si>
  <si>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</si>
  <si>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</si>
  <si>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</si>
  <si>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</si>
  <si>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</si>
  <si>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</si>
  <si>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</si>
  <si>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</si>
  <si>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</si>
  <si>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</si>
  <si>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</si>
  <si>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</si>
  <si>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</si>
  <si>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</si>
  <si>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</si>
  <si>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</si>
  <si>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</si>
  <si>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</si>
  <si>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</si>
  <si>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</si>
  <si>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</si>
  <si>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</si>
  <si>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</si>
  <si>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</si>
  <si>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</si>
  <si>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</si>
  <si>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</si>
  <si>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</si>
  <si>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</si>
  <si>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</si>
  <si>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</si>
  <si>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</si>
  <si>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</si>
  <si>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</si>
  <si>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</si>
  <si>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</si>
  <si>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</si>
  <si>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</si>
  <si>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</si>
  <si>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</si>
  <si>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</si>
  <si>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</si>
  <si>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</si>
  <si>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</si>
  <si>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</si>
  <si>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</si>
  <si>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</si>
  <si>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</si>
  <si>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</si>
  <si>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</si>
  <si>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</si>
  <si>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</si>
  <si>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</si>
  <si>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</si>
  <si>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</si>
  <si>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</si>
  <si>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</si>
  <si>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</si>
  <si>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</si>
  <si>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</si>
  <si>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</si>
  <si>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</si>
  <si>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</si>
  <si>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</si>
  <si>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</si>
  <si>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</si>
  <si>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</si>
  <si>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</si>
  <si>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</si>
  <si>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</si>
  <si>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</si>
  <si>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</si>
  <si>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</si>
  <si>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</si>
  <si>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</si>
  <si>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</si>
  <si>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</si>
  <si>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</si>
  <si>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</si>
  <si>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</si>
  <si>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</si>
  <si>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</si>
  <si>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</si>
  <si>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</si>
  <si>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</si>
  <si>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</si>
  <si>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</si>
  <si>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</si>
  <si>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</si>
  <si>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</si>
  <si>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</si>
  <si>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</si>
  <si>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</si>
  <si>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</si>
  <si>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</si>
  <si>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</si>
  <si>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</si>
  <si>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</si>
  <si>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</si>
  <si>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</si>
  <si>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</si>
  <si>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</si>
  <si>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</si>
  <si>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</si>
  <si>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</si>
  <si>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</si>
  <si>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</si>
  <si>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</si>
  <si>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</si>
  <si>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</si>
  <si>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</si>
  <si>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</si>
  <si>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</si>
  <si>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</si>
  <si>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</si>
  <si>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</si>
  <si>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</si>
  <si>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</si>
  <si>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</si>
  <si>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</si>
  <si>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</si>
  <si>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</si>
  <si>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</si>
  <si>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</si>
  <si>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</si>
  <si>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</si>
  <si>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</si>
  <si>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</si>
  <si>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</si>
  <si>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</si>
  <si>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</si>
  <si>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</si>
  <si>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</si>
  <si>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</si>
  <si>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</si>
  <si>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</si>
  <si>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</si>
  <si>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</si>
  <si>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</si>
  <si>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</si>
  <si>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</si>
  <si>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</si>
  <si>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</si>
  <si>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</si>
  <si>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</si>
  <si>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</si>
  <si>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</si>
  <si>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</si>
  <si>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</si>
  <si>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</si>
  <si>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</si>
  <si>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</si>
  <si>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</si>
  <si>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</si>
  <si>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</si>
  <si>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</si>
  <si>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</si>
  <si>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</si>
  <si>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</si>
  <si>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</si>
  <si>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</si>
  <si>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</si>
  <si>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</si>
  <si>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</si>
  <si>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</si>
  <si>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</si>
  <si>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</si>
  <si>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</si>
  <si>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</si>
  <si>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</si>
  <si>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</si>
  <si>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</si>
  <si>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</si>
  <si>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</si>
  <si>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</si>
  <si>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</si>
  <si>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</si>
  <si>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</si>
  <si>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</si>
  <si>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</si>
  <si>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</si>
  <si>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</si>
  <si>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</si>
  <si>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</si>
  <si>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</si>
  <si>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</si>
  <si>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</si>
  <si>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</si>
  <si>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</si>
  <si>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</si>
  <si>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</si>
  <si>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</si>
  <si>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</si>
  <si>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</si>
  <si>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</si>
  <si>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</si>
  <si>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</si>
  <si>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</si>
  <si>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</si>
  <si>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</si>
  <si>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</si>
  <si>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</si>
  <si>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</si>
  <si>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</si>
  <si>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</si>
  <si>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</si>
  <si>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</si>
  <si>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</si>
  <si>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</si>
  <si>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</si>
  <si>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</si>
  <si>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</si>
  <si>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</si>
  <si>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</si>
  <si>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</si>
  <si>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</si>
  <si>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</si>
  <si>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</si>
  <si>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</si>
  <si>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</si>
  <si>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</si>
  <si>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</si>
  <si>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</si>
  <si>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</si>
  <si>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</si>
  <si>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</si>
  <si>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</si>
  <si>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</si>
  <si>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</si>
  <si>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</si>
  <si>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</si>
  <si>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</si>
  <si>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</si>
  <si>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</si>
  <si>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</si>
  <si>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</si>
  <si>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</si>
  <si>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</si>
  <si>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</si>
  <si>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</si>
  <si>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</si>
  <si>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</si>
  <si>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</si>
  <si>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</si>
  <si>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</si>
  <si>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</si>
  <si>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</si>
  <si>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</si>
  <si>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</si>
  <si>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</si>
  <si>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</si>
  <si>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</si>
  <si>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</si>
  <si>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</si>
  <si>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</si>
  <si>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</si>
  <si>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</si>
  <si>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</si>
  <si>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</si>
  <si>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</si>
  <si>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</si>
  <si>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</si>
  <si>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</si>
  <si>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</si>
  <si>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</si>
  <si>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</si>
  <si>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</si>
  <si>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</si>
  <si>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</si>
  <si>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</si>
  <si>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</si>
  <si>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</si>
  <si>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</si>
  <si>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</si>
  <si>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</si>
  <si>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</si>
  <si>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</si>
  <si>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</si>
  <si>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</si>
  <si>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</si>
  <si>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</si>
  <si>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</si>
  <si>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</si>
  <si>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</si>
  <si>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</si>
  <si>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</si>
  <si>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</si>
  <si>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</si>
  <si>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</si>
  <si>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</si>
  <si>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</si>
  <si>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</si>
  <si>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</si>
  <si>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</si>
  <si>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</si>
  <si>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</si>
  <si>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</si>
  <si>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</si>
  <si>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</si>
  <si>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</si>
  <si>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</si>
  <si>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</si>
  <si>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</si>
  <si>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</si>
  <si>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</si>
  <si>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</si>
  <si>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</si>
  <si>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</si>
  <si>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</si>
  <si>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</si>
  <si>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</si>
  <si>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</si>
  <si>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</si>
  <si>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</si>
  <si>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</si>
  <si>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</si>
  <si>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</si>
  <si>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</si>
  <si>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</si>
  <si>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</si>
  <si>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</si>
  <si>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</si>
  <si>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</si>
  <si>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</si>
  <si>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</si>
  <si>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</si>
  <si>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</si>
  <si>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</si>
  <si>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</si>
  <si>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</si>
  <si>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</si>
  <si>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</si>
  <si>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</si>
  <si>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</si>
  <si>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</si>
  <si>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</si>
  <si>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</si>
  <si>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</si>
  <si>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</si>
  <si>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</si>
  <si>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</si>
  <si>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</si>
  <si>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</si>
  <si>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</si>
  <si>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</si>
  <si>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</si>
  <si>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</si>
  <si>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</si>
  <si>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</si>
  <si>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</si>
  <si>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</si>
  <si>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</si>
  <si>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</si>
  <si>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</si>
  <si>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</si>
  <si>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</si>
  <si>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</si>
  <si>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</si>
  <si>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</si>
  <si>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</si>
  <si>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</si>
  <si>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</si>
  <si>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</si>
  <si>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</si>
  <si>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</si>
  <si>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</si>
  <si>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</si>
  <si>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</si>
  <si>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</si>
  <si>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</si>
  <si>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</si>
  <si>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</si>
  <si>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</si>
  <si>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</si>
  <si>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</si>
  <si>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</si>
  <si>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</si>
  <si>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</si>
  <si>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</si>
  <si>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</si>
  <si>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</si>
  <si>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</si>
  <si>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</si>
  <si>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</si>
  <si>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</si>
  <si>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</si>
  <si>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</si>
  <si>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</si>
  <si>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</si>
  <si>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</si>
  <si>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</si>
  <si>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</si>
  <si>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</si>
  <si>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</si>
  <si>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</si>
  <si>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</si>
  <si>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</si>
  <si>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</si>
  <si>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</si>
  <si>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</si>
  <si>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</si>
  <si>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</si>
  <si>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</si>
  <si>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</si>
  <si>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</si>
  <si>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</si>
  <si>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</si>
  <si>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</si>
  <si>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</si>
  <si>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</si>
  <si>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</si>
  <si>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</si>
  <si>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</si>
  <si>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</si>
  <si>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</si>
  <si>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</si>
  <si>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</si>
  <si>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</si>
  <si>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</si>
  <si>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</si>
  <si>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</si>
  <si>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</si>
  <si>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</si>
  <si>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</si>
  <si>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</si>
  <si>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</si>
  <si>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</si>
  <si>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</si>
  <si>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</si>
  <si>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</si>
  <si>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</si>
  <si>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</si>
  <si>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</si>
  <si>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</si>
  <si>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</si>
  <si>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</si>
  <si>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</si>
  <si>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</si>
  <si>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</si>
  <si>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</si>
  <si>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</si>
  <si>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</si>
  <si>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</si>
  <si>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</si>
  <si>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</si>
  <si>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</si>
  <si>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</si>
  <si>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</si>
  <si>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</si>
  <si>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</si>
  <si>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</si>
  <si>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</si>
  <si>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</si>
  <si>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</si>
  <si>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</si>
  <si>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</si>
  <si>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</si>
  <si>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</si>
  <si>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</si>
  <si>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</si>
  <si>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</si>
  <si>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</si>
  <si>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</si>
  <si>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</si>
  <si>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</si>
  <si>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</si>
  <si>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</si>
  <si>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</si>
  <si>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</si>
  <si>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</si>
  <si>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</si>
  <si>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</si>
  <si>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</si>
  <si>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</si>
  <si>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</si>
  <si>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</si>
  <si>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</si>
  <si>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</si>
  <si>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</si>
  <si>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</si>
  <si>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</si>
  <si>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</si>
  <si>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</si>
  <si>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</si>
  <si>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</si>
  <si>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</si>
  <si>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</si>
  <si>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</si>
  <si>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</si>
  <si>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</si>
  <si>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</si>
  <si>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</si>
  <si>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</si>
  <si>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</si>
  <si>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</si>
  <si>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</si>
  <si>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</si>
  <si>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</si>
  <si>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</si>
  <si>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</si>
  <si>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</si>
  <si>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</si>
  <si>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</si>
  <si>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</si>
  <si>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</si>
  <si>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</si>
  <si>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</si>
  <si>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</si>
  <si>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</si>
  <si>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</si>
  <si>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</si>
  <si>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</si>
  <si>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</si>
  <si>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</si>
  <si>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</si>
  <si>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</si>
  <si>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</si>
  <si>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</si>
  <si>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</si>
  <si>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</si>
  <si>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</si>
  <si>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</si>
  <si>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</si>
  <si>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</si>
  <si>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</si>
  <si>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</si>
  <si>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</si>
  <si>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</si>
  <si>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</si>
  <si>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</si>
  <si>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</si>
  <si>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</si>
  <si>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</si>
  <si>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</si>
  <si>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</si>
  <si>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</si>
  <si>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</si>
  <si>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</si>
  <si>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</si>
  <si>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</si>
  <si>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</si>
  <si>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</si>
  <si>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</si>
  <si>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</si>
  <si>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</si>
  <si>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</si>
  <si>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</si>
  <si>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</si>
  <si>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</si>
  <si>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</si>
  <si>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</si>
  <si>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</si>
  <si>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</si>
  <si>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</si>
  <si>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</si>
  <si>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</si>
  <si>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</si>
  <si>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</si>
  <si>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</si>
  <si>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</si>
  <si>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</si>
  <si>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</si>
  <si>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</si>
  <si>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</si>
  <si>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</si>
  <si>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</si>
  <si>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</si>
  <si>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</si>
  <si>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</si>
  <si>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</si>
  <si>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</si>
  <si>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</si>
  <si>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</si>
  <si>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</si>
  <si>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</si>
  <si>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</si>
  <si>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</si>
  <si>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</si>
  <si>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</si>
  <si>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</si>
  <si>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</si>
  <si>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</si>
  <si>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</si>
  <si>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</si>
  <si>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</si>
  <si>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</si>
  <si>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</si>
  <si>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</si>
  <si>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</si>
  <si>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</si>
  <si>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</si>
  <si>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</si>
  <si>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</si>
  <si>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</si>
  <si>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</si>
  <si>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</si>
  <si>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</si>
  <si>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</si>
  <si>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</si>
  <si>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</si>
  <si>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</si>
  <si>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</si>
  <si>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</si>
  <si>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</si>
  <si>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</si>
  <si>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</si>
  <si>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</si>
  <si>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</si>
  <si>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</si>
  <si>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</si>
  <si>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</si>
  <si>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</si>
  <si>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</si>
  <si>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</si>
  <si>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</si>
  <si>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</si>
  <si>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</si>
  <si>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</si>
  <si>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</si>
  <si>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</si>
  <si>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</si>
  <si>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</si>
  <si>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</si>
  <si>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</si>
  <si>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</si>
  <si>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</si>
  <si>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</si>
  <si>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</si>
  <si>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</si>
  <si>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</si>
  <si>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</si>
  <si>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</si>
  <si>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</si>
  <si>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</si>
  <si>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</si>
  <si>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</si>
  <si>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</si>
  <si>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</si>
  <si>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</si>
  <si>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</si>
  <si>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</si>
  <si>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</si>
  <si>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</si>
  <si>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</si>
  <si>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</si>
  <si>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</si>
  <si>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</si>
  <si>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</si>
  <si>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</si>
  <si>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</si>
  <si>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</si>
  <si>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</si>
  <si>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</si>
  <si>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</si>
  <si>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</si>
  <si>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</si>
  <si>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</si>
  <si>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</si>
  <si>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</si>
  <si>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</si>
  <si>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</si>
  <si>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</si>
  <si>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</si>
  <si>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</si>
  <si>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</si>
  <si>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</si>
  <si>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</si>
  <si>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</si>
  <si>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</si>
  <si>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</si>
  <si>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</si>
  <si>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</si>
  <si>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</si>
  <si>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</si>
  <si>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</si>
  <si>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</si>
  <si>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</si>
  <si>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</si>
  <si>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</si>
  <si>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</si>
  <si>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</si>
  <si>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</si>
  <si>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</si>
  <si>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</si>
  <si>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</si>
  <si>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</si>
  <si>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</si>
  <si>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</si>
  <si>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</si>
  <si>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</si>
  <si>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</si>
  <si>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</si>
  <si>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</si>
  <si>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</si>
  <si>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</si>
  <si>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</si>
  <si>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</si>
  <si>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</si>
  <si>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</si>
  <si>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</si>
  <si>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</si>
  <si>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</si>
  <si>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</si>
  <si>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</si>
  <si>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</si>
  <si>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</si>
  <si>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</si>
  <si>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</si>
  <si>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</si>
  <si>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</si>
  <si>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</si>
  <si>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</si>
  <si>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</si>
  <si>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</si>
  <si>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</si>
  <si>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</si>
  <si>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</si>
  <si>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</si>
  <si>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</si>
  <si>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</si>
  <si>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</si>
  <si>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</si>
  <si>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</si>
  <si>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</si>
  <si>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</si>
  <si>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</si>
  <si>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</si>
  <si>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</si>
  <si>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</si>
  <si>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</si>
  <si>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</si>
  <si>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</si>
  <si>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</si>
  <si>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</si>
  <si>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</si>
  <si>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</si>
  <si>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</si>
  <si>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</si>
  <si>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</si>
  <si>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</si>
  <si>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</si>
  <si>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</si>
  <si>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</si>
  <si>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</si>
  <si>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</si>
  <si>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</si>
  <si>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</si>
  <si>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</si>
  <si>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</si>
  <si>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</si>
  <si>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</si>
  <si>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</si>
  <si>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</si>
  <si>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</si>
  <si>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</si>
  <si>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</si>
  <si>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</si>
  <si>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</si>
  <si>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</si>
  <si>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</si>
  <si>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</si>
  <si>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</si>
  <si>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</si>
  <si>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</si>
  <si>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</si>
  <si>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</si>
  <si>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</si>
  <si>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</si>
  <si>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</si>
  <si>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</si>
  <si>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</si>
  <si>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</si>
  <si>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</si>
  <si>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</si>
  <si>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</si>
  <si>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</si>
  <si>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</si>
  <si>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</si>
  <si>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</si>
  <si>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</si>
  <si>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</si>
  <si>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</si>
  <si>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</si>
  <si>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</si>
  <si>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</si>
  <si>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</si>
  <si>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</si>
  <si>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</si>
  <si>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</si>
  <si>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</si>
  <si>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</si>
  <si>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</si>
  <si>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</si>
  <si>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</si>
  <si>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</si>
  <si>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</si>
  <si>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</si>
  <si>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</si>
  <si>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</si>
  <si>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</si>
  <si>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</si>
  <si>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</si>
  <si>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</si>
  <si>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</si>
  <si>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</si>
  <si>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</si>
  <si>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</si>
  <si>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</si>
  <si>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</si>
  <si>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</si>
  <si>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</si>
  <si>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</si>
  <si>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</si>
  <si>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</si>
  <si>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</si>
  <si>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</si>
  <si>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</si>
  <si>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</si>
  <si>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</si>
  <si>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</si>
  <si>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</si>
  <si>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</si>
  <si>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</si>
  <si>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</si>
  <si>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</si>
  <si>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</si>
  <si>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</si>
  <si>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</si>
  <si>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</si>
  <si>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</si>
  <si>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</si>
  <si>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</si>
  <si>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</si>
  <si>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</si>
  <si>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</si>
  <si>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</si>
  <si>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</si>
  <si>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</si>
  <si>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</si>
  <si>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</si>
  <si>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</si>
  <si>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</si>
  <si>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</si>
  <si>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</si>
  <si>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</si>
  <si>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</si>
  <si>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</si>
  <si>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</si>
  <si>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</si>
  <si>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</si>
  <si>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</si>
  <si>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</si>
  <si>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</si>
  <si>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</si>
  <si>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</si>
  <si>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</si>
  <si>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</si>
  <si>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</si>
  <si>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</si>
  <si>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</si>
  <si>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</si>
  <si>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</si>
  <si>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</si>
  <si>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</si>
  <si>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</si>
  <si>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</si>
  <si>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</si>
  <si>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</si>
  <si>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</si>
  <si>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</si>
  <si>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</si>
  <si>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</si>
  <si>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</si>
  <si>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</si>
  <si>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</si>
  <si>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</si>
  <si>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</si>
  <si>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</si>
  <si>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</si>
  <si>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</si>
  <si>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</si>
  <si>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</si>
  <si>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</si>
  <si>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</si>
  <si>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</si>
  <si>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</si>
  <si>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</si>
  <si>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</si>
  <si>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</si>
  <si>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</si>
  <si>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</si>
  <si>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</si>
  <si>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</si>
  <si>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</si>
  <si>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</si>
  <si>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</si>
  <si>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</si>
  <si>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</si>
  <si>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</si>
  <si>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</si>
  <si>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</si>
  <si>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</si>
  <si>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</si>
  <si>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</si>
  <si>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</si>
  <si>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</si>
  <si>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</si>
  <si>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</si>
  <si>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</si>
  <si>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</si>
  <si>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</si>
  <si>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</si>
  <si>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</si>
  <si>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</si>
  <si>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</si>
  <si>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</si>
  <si>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</si>
  <si>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</si>
  <si>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</si>
  <si>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</si>
  <si>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</si>
  <si>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</si>
  <si>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</si>
  <si>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</si>
  <si>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</si>
  <si>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</si>
  <si>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</si>
  <si>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</si>
  <si>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</si>
  <si>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</si>
  <si>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</si>
  <si>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</si>
  <si>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</si>
  <si>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</si>
  <si>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</si>
  <si>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</si>
  <si>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</si>
  <si>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</si>
  <si>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</si>
  <si>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</si>
  <si>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</si>
  <si>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</si>
  <si>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</si>
  <si>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</si>
  <si>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</si>
  <si>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</si>
  <si>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</si>
  <si>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</si>
  <si>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</si>
  <si>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</si>
  <si>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</si>
  <si>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</si>
  <si>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</si>
  <si>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</si>
  <si>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</si>
  <si>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</si>
  <si>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</si>
  <si>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</si>
  <si>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</si>
  <si>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</si>
  <si>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</si>
  <si>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</si>
  <si>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</si>
  <si>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</si>
  <si>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</si>
  <si>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</si>
  <si>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</si>
  <si>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</si>
  <si>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</si>
  <si>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</si>
  <si>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</si>
  <si>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</si>
  <si>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</si>
  <si>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</si>
  <si>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</si>
  <si>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</si>
  <si>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</si>
  <si>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</si>
  <si>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</si>
  <si>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</si>
  <si>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</si>
  <si>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</si>
  <si>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</si>
  <si>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</si>
  <si>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</si>
  <si>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</si>
  <si>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</si>
  <si>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</si>
  <si>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</si>
  <si>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</si>
  <si>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</si>
  <si>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</si>
  <si>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</si>
  <si>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</si>
  <si>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</si>
  <si>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</si>
  <si>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</si>
  <si>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</si>
  <si>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</si>
  <si>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</si>
  <si>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</si>
  <si>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</si>
  <si>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</si>
  <si>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</si>
  <si>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</si>
  <si>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</si>
  <si>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</si>
  <si>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</si>
  <si>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</si>
  <si>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</si>
  <si>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</si>
  <si>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</si>
  <si>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</si>
  <si>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</si>
  <si>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</si>
  <si>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</si>
  <si>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</si>
  <si>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</si>
  <si>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</si>
  <si>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</si>
  <si>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</si>
  <si>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</si>
  <si>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</si>
  <si>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</si>
  <si>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</si>
  <si>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</si>
  <si>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</si>
  <si>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</si>
  <si>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</si>
  <si>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</si>
  <si>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</si>
  <si>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</si>
  <si>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</si>
  <si>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</si>
  <si>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</si>
  <si>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</si>
  <si>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</si>
  <si>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</si>
  <si>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</si>
  <si>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</si>
  <si>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</si>
  <si>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</si>
  <si>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</si>
  <si>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</si>
  <si>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</si>
  <si>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</si>
  <si>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</si>
  <si>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</si>
  <si>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</si>
  <si>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</si>
  <si>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</si>
  <si>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</si>
  <si>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</si>
  <si>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</si>
  <si>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</si>
  <si>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</si>
  <si>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</si>
  <si>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</si>
  <si>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</si>
  <si>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</si>
  <si>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</si>
  <si>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</si>
  <si>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</si>
  <si>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</si>
  <si>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</si>
  <si>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</si>
  <si>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</si>
  <si>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</si>
  <si>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</si>
  <si>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</si>
  <si>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</si>
  <si>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</si>
  <si>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</si>
  <si>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</si>
  <si>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</si>
  <si>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</si>
  <si>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</si>
  <si>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</si>
  <si>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</si>
  <si>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</si>
  <si>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</si>
  <si>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</si>
  <si>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</si>
  <si>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</si>
  <si>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</si>
  <si>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</si>
  <si>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</si>
  <si>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</si>
  <si>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</si>
  <si>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</si>
  <si>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</si>
  <si>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</si>
  <si>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</si>
  <si>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</si>
  <si>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</si>
  <si>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</si>
  <si>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</si>
  <si>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</si>
  <si>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</si>
  <si>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</si>
  <si>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</si>
  <si>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</si>
  <si>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</si>
  <si>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</si>
  <si>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</si>
  <si>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</si>
  <si>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</si>
  <si>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</si>
  <si>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</si>
  <si>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</si>
  <si>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</si>
  <si>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</si>
  <si>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</si>
  <si>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</si>
  <si>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</si>
  <si>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</si>
  <si>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</si>
  <si>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</si>
  <si>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</si>
  <si>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</si>
  <si>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</si>
  <si>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</si>
  <si>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</si>
  <si>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</si>
  <si>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</si>
  <si>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</si>
  <si>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</si>
  <si>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</si>
  <si>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</si>
  <si>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</si>
  <si>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</si>
  <si>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</si>
  <si>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</si>
  <si>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</si>
  <si>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</si>
  <si>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</si>
  <si>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</si>
  <si>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</si>
  <si>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</si>
  <si>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</si>
  <si>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</si>
  <si>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</si>
  <si>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</si>
  <si>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</si>
  <si>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</si>
  <si>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</si>
  <si>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</si>
  <si>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</si>
  <si>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</si>
  <si>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</si>
  <si>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</si>
  <si>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</si>
  <si>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</si>
  <si>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</si>
  <si>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</si>
  <si>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</si>
  <si>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</si>
  <si>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</si>
  <si>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</si>
  <si>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</si>
  <si>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</si>
  <si>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</si>
  <si>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</si>
  <si>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</si>
  <si>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</si>
  <si>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</si>
  <si>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</si>
  <si>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</si>
  <si>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</si>
  <si>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</si>
  <si>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</si>
  <si>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</si>
  <si>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</si>
  <si>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</si>
  <si>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</si>
  <si>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</si>
  <si>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</si>
  <si>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</si>
  <si>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</si>
  <si>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</si>
  <si>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</si>
  <si>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</si>
  <si>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</si>
  <si>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</si>
  <si>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</si>
  <si>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</si>
  <si>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</si>
  <si>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</si>
  <si>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</si>
  <si>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</si>
  <si>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</si>
  <si>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</si>
  <si>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</si>
  <si>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</si>
  <si>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</si>
  <si>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</si>
  <si>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</si>
  <si>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</si>
  <si>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</si>
  <si>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</si>
  <si>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</si>
  <si>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</si>
  <si>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</si>
  <si>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</si>
  <si>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</si>
  <si>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</si>
  <si>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</si>
  <si>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</si>
  <si>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</si>
  <si>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</si>
  <si>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</si>
  <si>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</si>
  <si>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</si>
  <si>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</si>
  <si>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</si>
  <si>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</si>
  <si>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</si>
  <si>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</si>
  <si>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</si>
  <si>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</si>
  <si>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</si>
  <si>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</si>
  <si>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</si>
  <si>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</si>
  <si>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</si>
  <si>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</si>
  <si>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</si>
  <si>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</si>
  <si>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</si>
  <si>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</si>
  <si>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</si>
  <si>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</si>
  <si>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</si>
  <si>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</si>
  <si>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</si>
  <si>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</si>
  <si>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</si>
  <si>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</si>
  <si>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</si>
  <si>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</si>
  <si>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</si>
  <si>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</si>
  <si>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</si>
  <si>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</si>
  <si>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</si>
  <si>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</si>
  <si>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</si>
  <si>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</si>
  <si>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</si>
  <si>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</si>
  <si>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</si>
  <si>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</si>
  <si>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</si>
  <si>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</si>
  <si>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</si>
  <si>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</si>
  <si>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</si>
  <si>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</si>
  <si>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</si>
  <si>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</si>
  <si>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</si>
  <si>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</si>
  <si>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</si>
  <si>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</si>
  <si>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</si>
  <si>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</si>
  <si>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</si>
  <si>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</si>
  <si>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</si>
  <si>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</si>
  <si>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</si>
  <si>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</si>
  <si>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</si>
  <si>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</si>
  <si>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</si>
  <si>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</si>
  <si>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</si>
  <si>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</si>
  <si>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</si>
  <si>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</si>
  <si>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</si>
  <si>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</si>
  <si>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</si>
  <si>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</si>
  <si>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</si>
  <si>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</si>
  <si>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</si>
  <si>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</si>
  <si>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</si>
  <si>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</si>
  <si>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</si>
  <si>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</si>
  <si>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</si>
  <si>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</si>
  <si>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</si>
  <si>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</si>
  <si>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</si>
  <si>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</si>
  <si>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</si>
  <si>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</si>
  <si>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</si>
  <si>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</si>
  <si>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</si>
  <si>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</si>
  <si>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</si>
  <si>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</si>
  <si>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</si>
  <si>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</si>
  <si>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</si>
  <si>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</si>
  <si>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</si>
  <si>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</si>
  <si>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</si>
  <si>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</si>
  <si>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</si>
  <si>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</si>
  <si>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</si>
  <si>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</si>
  <si>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</si>
  <si>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</si>
  <si>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</si>
  <si>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</si>
  <si>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</si>
  <si>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</si>
  <si>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</si>
  <si>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</si>
  <si>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</si>
  <si>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</si>
  <si>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</si>
  <si>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</si>
  <si>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</si>
  <si>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</si>
  <si>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</si>
  <si>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</si>
  <si>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</si>
  <si>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</si>
  <si>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</si>
  <si>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</si>
  <si>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</si>
  <si>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</si>
  <si>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</si>
  <si>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</si>
  <si>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</si>
  <si>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</si>
  <si>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</si>
  <si>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</si>
  <si>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</si>
  <si>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</si>
  <si>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</si>
  <si>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</si>
  <si>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</si>
  <si>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</si>
  <si>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</si>
  <si>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</si>
  <si>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</si>
  <si>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</si>
  <si>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</si>
  <si>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</si>
  <si>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</si>
  <si>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</si>
  <si>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</si>
  <si>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</si>
  <si>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</si>
  <si>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</si>
  <si>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</si>
  <si>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</si>
  <si>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</si>
  <si>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</si>
  <si>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</si>
  <si>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</si>
  <si>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</si>
  <si>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</si>
  <si>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</si>
  <si>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</si>
  <si>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</si>
  <si>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</si>
  <si>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</si>
  <si>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</si>
  <si>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</si>
  <si>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</si>
  <si>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</si>
  <si>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</si>
  <si>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</si>
  <si>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</si>
  <si>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</si>
  <si>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</si>
  <si>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</si>
  <si>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</si>
  <si>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</si>
  <si>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</si>
  <si>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</si>
  <si>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</si>
  <si>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</si>
  <si>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</si>
  <si>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</si>
  <si>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</si>
  <si>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</si>
  <si>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</si>
  <si>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</si>
  <si>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</si>
  <si>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</si>
  <si>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</si>
  <si>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</si>
  <si>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</si>
  <si>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</si>
  <si>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</si>
  <si>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</si>
  <si>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</si>
  <si>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</si>
  <si>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</si>
  <si>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</si>
  <si>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</si>
  <si>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</si>
  <si>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</si>
  <si>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</si>
  <si>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</si>
  <si>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</si>
  <si>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</si>
  <si>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</si>
  <si>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</si>
  <si>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</si>
  <si>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</si>
  <si>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</si>
  <si>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</si>
  <si>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</si>
  <si>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</si>
  <si>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</si>
  <si>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</si>
  <si>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</si>
  <si>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</si>
  <si>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</si>
  <si>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</si>
  <si>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</si>
  <si>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</si>
  <si>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</si>
  <si>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</si>
  <si>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</si>
  <si>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</si>
  <si>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</si>
  <si>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</si>
  <si>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</si>
  <si>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</si>
  <si>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</si>
  <si>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</si>
  <si>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</si>
  <si>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</si>
  <si>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</si>
  <si>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</si>
  <si>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</si>
  <si>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</si>
  <si>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</si>
  <si>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</si>
  <si>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</si>
  <si>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</si>
  <si>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</si>
  <si>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</si>
  <si>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</si>
  <si>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</si>
  <si>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</si>
  <si>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</si>
  <si>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</si>
  <si>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</si>
  <si>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</si>
  <si>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</si>
  <si>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</si>
  <si>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</si>
  <si>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</si>
  <si>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</si>
  <si>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</si>
  <si>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</si>
  <si>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</si>
  <si>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</si>
  <si>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</si>
  <si>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</si>
  <si>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</si>
  <si>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</si>
  <si>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</si>
  <si>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</si>
  <si>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</si>
  <si>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</si>
  <si>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</si>
  <si>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</si>
  <si>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</si>
  <si>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</si>
  <si>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</si>
  <si>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</si>
  <si>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</si>
  <si>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</si>
  <si>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</si>
  <si>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</si>
  <si>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</si>
  <si>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</si>
  <si>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</si>
  <si>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</si>
  <si>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</si>
  <si>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</si>
  <si>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</si>
  <si>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</si>
  <si>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</si>
  <si>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</si>
  <si>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</si>
  <si>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</si>
  <si>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</si>
  <si>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</si>
  <si>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</si>
  <si>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</si>
  <si>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</si>
  <si>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</si>
  <si>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</si>
  <si>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</si>
  <si>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</si>
  <si>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</si>
  <si>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</si>
  <si>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</si>
  <si>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</si>
  <si>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</si>
  <si>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</si>
  <si>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</si>
  <si>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</si>
  <si>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</si>
  <si>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</si>
  <si>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</si>
  <si>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</si>
  <si>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</si>
  <si>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</si>
  <si>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</si>
  <si>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</si>
  <si>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</si>
  <si>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</si>
  <si>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</si>
  <si>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</si>
  <si>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</si>
  <si>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</si>
  <si>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</si>
  <si>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</si>
  <si>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</si>
  <si>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</si>
  <si>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</si>
  <si>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</si>
  <si>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</si>
  <si>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</si>
  <si>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</si>
  <si>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</si>
  <si>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</si>
  <si>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</si>
  <si>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</si>
  <si>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</si>
  <si>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</si>
  <si>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</si>
  <si>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</si>
  <si>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</si>
  <si>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</si>
  <si>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</si>
  <si>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</si>
  <si>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</si>
  <si>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</si>
  <si>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</si>
  <si>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</si>
  <si>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</si>
  <si>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</si>
  <si>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</si>
  <si>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</si>
  <si>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</si>
  <si>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</si>
  <si>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</si>
  <si>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</si>
  <si>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</si>
  <si>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</si>
  <si>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</si>
  <si>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</si>
  <si>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</si>
  <si>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</si>
  <si>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</si>
  <si>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</si>
  <si>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</si>
  <si>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</si>
  <si>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</si>
  <si>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</si>
  <si>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</si>
  <si>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</si>
  <si>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</si>
  <si>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</si>
  <si>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</si>
  <si>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</si>
  <si>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</si>
  <si>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</si>
  <si>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</si>
  <si>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</si>
  <si>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</si>
  <si>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</si>
  <si>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</si>
  <si>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</si>
  <si>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</si>
  <si>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</si>
  <si>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</si>
  <si>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</si>
  <si>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</si>
  <si>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</si>
  <si>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</si>
  <si>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</si>
  <si>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</si>
  <si>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</si>
  <si>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</si>
  <si>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</si>
  <si>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</si>
  <si>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</si>
  <si>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</si>
  <si>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</si>
  <si>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</si>
  <si>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</si>
  <si>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</si>
  <si>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</si>
  <si>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</si>
  <si>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</si>
  <si>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</si>
  <si>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</si>
  <si>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</si>
  <si>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</si>
  <si>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</si>
  <si>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</si>
  <si>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</si>
  <si>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</si>
  <si>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</si>
  <si>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</si>
  <si>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</si>
  <si>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</si>
  <si>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</si>
  <si>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</si>
  <si>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</si>
  <si>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</si>
  <si>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</si>
  <si>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</si>
  <si>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</si>
  <si>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</si>
  <si>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</si>
  <si>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</si>
  <si>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</si>
  <si>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</si>
  <si>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</si>
  <si>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</si>
  <si>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</si>
  <si>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</si>
  <si>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</si>
  <si>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</si>
  <si>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</si>
  <si>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</si>
  <si>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</si>
  <si>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</si>
  <si>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</si>
  <si>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</si>
  <si>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</si>
  <si>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</si>
  <si>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</si>
  <si>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</si>
  <si>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</si>
  <si>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</si>
  <si>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</si>
  <si>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</si>
  <si>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</si>
  <si>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</si>
  <si>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</si>
  <si>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</si>
  <si>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</si>
  <si>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</si>
  <si>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</si>
  <si>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</si>
  <si>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</si>
  <si>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</si>
  <si>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</si>
  <si>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</si>
  <si>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</si>
  <si>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</si>
  <si>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</si>
  <si>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</si>
  <si>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</si>
  <si>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</si>
  <si>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</si>
  <si>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</si>
  <si>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</si>
  <si>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</si>
  <si>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</si>
  <si>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</si>
  <si>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</si>
  <si>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</si>
  <si>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</si>
  <si>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</si>
  <si>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</si>
  <si>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</si>
  <si>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</si>
  <si>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</si>
  <si>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</si>
  <si>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</si>
  <si>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</si>
  <si>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</si>
  <si>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</si>
  <si>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</si>
  <si>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</si>
  <si>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</si>
  <si>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</si>
  <si>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</si>
  <si>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</si>
  <si>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</si>
  <si>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</si>
  <si>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</si>
  <si>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</si>
  <si>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</si>
  <si>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</si>
  <si>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</si>
  <si>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</si>
  <si>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</si>
  <si>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</si>
  <si>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</si>
  <si>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</si>
  <si>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</si>
  <si>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</si>
  <si>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</si>
  <si>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</si>
  <si>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</si>
  <si>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</si>
  <si>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</si>
  <si>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</si>
  <si>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</si>
  <si>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</si>
  <si>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</si>
  <si>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</si>
  <si>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</si>
  <si>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</si>
  <si>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</si>
  <si>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</si>
  <si>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</si>
  <si>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</si>
  <si>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</si>
  <si>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</si>
  <si>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</si>
  <si>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</si>
  <si>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</si>
  <si>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</si>
  <si>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</si>
  <si>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</si>
  <si>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</si>
  <si>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</si>
  <si>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</si>
  <si>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</si>
  <si>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</si>
  <si>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</si>
  <si>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</si>
  <si>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</si>
  <si>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</si>
  <si>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</si>
  <si>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</si>
  <si>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</si>
  <si>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</si>
  <si>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</si>
  <si>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</si>
  <si>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</si>
  <si>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</si>
  <si>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</si>
  <si>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</si>
  <si>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</si>
  <si>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</si>
  <si>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</si>
  <si>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</si>
  <si>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</si>
  <si>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</si>
  <si>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</si>
  <si>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</si>
  <si>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</si>
  <si>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</si>
  <si>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</si>
  <si>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</si>
  <si>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</si>
  <si>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</si>
  <si>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</si>
  <si>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</si>
  <si>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</si>
  <si>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</si>
  <si>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</si>
  <si>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</si>
  <si>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</si>
  <si>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</si>
  <si>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</si>
  <si>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</si>
  <si>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</si>
  <si>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</si>
  <si>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</si>
  <si>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</si>
  <si>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</si>
  <si>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</si>
  <si>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</si>
  <si>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</si>
  <si>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</si>
  <si>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</si>
  <si>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</si>
  <si>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</si>
  <si>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</si>
  <si>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</si>
  <si>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</si>
  <si>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</si>
  <si>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</si>
  <si>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</si>
  <si>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</si>
  <si>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</si>
  <si>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</si>
  <si>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</si>
  <si>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</si>
  <si>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</si>
  <si>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</si>
  <si>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</si>
  <si>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</si>
  <si>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</si>
  <si>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</si>
  <si>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</si>
  <si>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</si>
  <si>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</si>
  <si>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</si>
  <si>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</si>
  <si>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</si>
  <si>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</si>
  <si>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</si>
  <si>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</si>
  <si>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</si>
  <si>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</si>
  <si>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</si>
  <si>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</si>
  <si>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</si>
  <si>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</si>
  <si>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</si>
  <si>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</si>
  <si>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</si>
  <si>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</si>
  <si>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</si>
  <si>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</si>
  <si>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</si>
  <si>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</si>
  <si>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</si>
  <si>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</si>
  <si>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</si>
  <si>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</si>
  <si>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</si>
  <si>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</si>
  <si>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</si>
  <si>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</si>
  <si>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</si>
  <si>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</si>
  <si>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</si>
  <si>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</si>
  <si>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</si>
  <si>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</si>
  <si>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</si>
  <si>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</si>
  <si>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</si>
  <si>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</si>
  <si>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</si>
  <si>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</si>
  <si>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</si>
  <si>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</si>
  <si>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</si>
  <si>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</si>
  <si>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</si>
  <si>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</si>
  <si>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</si>
  <si>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</si>
  <si>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</si>
  <si>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</si>
  <si>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</si>
  <si>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</si>
  <si>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</si>
  <si>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</si>
  <si>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</si>
  <si>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</si>
  <si>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</si>
  <si>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</si>
  <si>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</si>
  <si>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</si>
  <si>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</si>
  <si>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</si>
  <si>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</si>
  <si>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</si>
  <si>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</si>
  <si>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</si>
  <si>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</si>
  <si>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</si>
  <si>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</si>
  <si>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</si>
  <si>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</si>
  <si>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</si>
  <si>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</si>
  <si>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</si>
  <si>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</si>
  <si>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</si>
  <si>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</si>
  <si>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</si>
  <si>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</si>
  <si>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</si>
  <si>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</si>
  <si>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</si>
  <si>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</si>
  <si>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</si>
  <si>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</si>
  <si>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</si>
  <si>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</si>
  <si>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</si>
  <si>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</si>
  <si>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</si>
  <si>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</si>
  <si>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</si>
  <si>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</si>
  <si>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</si>
  <si>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</si>
  <si>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</si>
  <si>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</si>
  <si>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</si>
  <si>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</si>
  <si>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</si>
  <si>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</si>
  <si>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</si>
  <si>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</si>
  <si>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</si>
  <si>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</si>
  <si>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</si>
  <si>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</si>
  <si>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</si>
  <si>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</si>
  <si>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</si>
  <si>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</si>
  <si>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</si>
  <si>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</si>
  <si>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</si>
  <si>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</si>
  <si>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</si>
  <si>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</si>
  <si>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</si>
  <si>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</si>
  <si>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</si>
  <si>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</si>
  <si>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</si>
  <si>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</si>
  <si>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</si>
  <si>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</si>
  <si>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</si>
  <si>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</si>
  <si>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</si>
  <si>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</si>
  <si>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</si>
  <si>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</si>
  <si>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</si>
  <si>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</si>
  <si>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</si>
  <si>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</si>
  <si>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</si>
  <si>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</si>
  <si>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</si>
  <si>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</si>
  <si>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</si>
  <si>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</si>
  <si>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</si>
  <si>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</si>
  <si>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</si>
  <si>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</si>
  <si>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</si>
  <si>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 xml:space="preserve">EM team at site </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</si>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</sst>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315.44140208333556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45978.389828009262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45978.389828009262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45978.389828009262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45978.389828009262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45978.389828009262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45978.389828009262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45978.389828009262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45978.389828009262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45978.389828009262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45978.389828009262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45978.389828009262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45978.389828009262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45978.389828009262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45978.389828009262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45978.389828009262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45978.389828009262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45978.389828009262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45978.389828009262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45978.389828009262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45978.389828009262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45978.389828009262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45978.389828009262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45978.389828009262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45978.389828009262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45978.389828009262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45978.389828009262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45978.389828009262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45978.389828009262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45978.389828009262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45978.389828009262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45978.389828009262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45978.389828009262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45978.389828009262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45978.389828009262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45978.389828009262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45978.389828009262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45978.389828009262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45978.389828009262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45978.389828009262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45978.389828009262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45978.389828009262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45978.389828009262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45978.389828009262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45978.389828009262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45978.389828009262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45978.389828009262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45978.389828009262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45978.389828009262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45978.389828009262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45978.389828009262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45978.389828009262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45978.389828009262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45978.389828009262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45978.389828009262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45978.389828009262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45978.389828009262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45978.389828009262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45978.389828009262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45978.389828009262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45978.389828009262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45978.389828009262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45978.389828009262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45978.389828009262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45978.389828009262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45978.389828009262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45978.389828009262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45978.389828009262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45978.389828009262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45978.389828009262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45978.389828009262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45978.389828009262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45978.389828009262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45978.389828009262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153.38999004630023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1.9534854166704463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0.10367060185672017</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3.2015509263146669E-2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45978.389828009262</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45978.389828009262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45978.389828009262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45978.389828009262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45978.389828009262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45978.389828009262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45978.389828009262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45978.389828009262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45978.389828009262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45978.389828009262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45978.389828009262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45978.389828009262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45978.389828009262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45978.389828009262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45978.389828009262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45978.389828009262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45978.389828009262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45978.389828009262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45978.389828009262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45978.389828009262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45978.389828009262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45978.389828009262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45978.389828009262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45978.389828009262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45978.389828009262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45978.389828009262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45978.389828009262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45978.389828009262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45978.389828009262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45978.389828009262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45978.389828009262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45978.389828009262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45978.389828009262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45978.389828009262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45978.389828009262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45978.389828009262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45978.389828009262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45978.389828009262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45978.389828009262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45978.389828009262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45978.389828009262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45978.389828009262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45978.389828009262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45978.389828009262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45978.389828009262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45978.389828009262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45978.389828009262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45978.389828009262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45978.389828009262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45978.389828009262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45978.389828009262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45978.389828009262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45978.389828009262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45978.389828009262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45978.389828009262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45978.389828009262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45978.389828009262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45978.389828009262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45978.389828009262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45978.389828009262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45978.389828009262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45978.389828009262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45978.389828009262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45978.389828009262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45978.389828009262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45978.389828009262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45978.389828009262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45978.389828009262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45978.389828009262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45978.389828009262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45978.389828009262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45978.389828009262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45978.389828009262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45978.389828009262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45978.389828009262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45978.389828009262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45978.389828009262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45978.389828009262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45978.389828009262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45978.389828009262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45978.389828009262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45978.389828009262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45978.389828009262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45978.389828009262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45978.389828009262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45978.389828009262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45978.389828009262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45978.389828009262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45978.389828009262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45978.389828009262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45978.389828009262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45978.389828009262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45978.389828009262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45978.389828009262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45978.389828009262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45978.389828009262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45978.389828009262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45978.389828009262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45978.389828009262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45978.389828009262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45978.389828009262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45978.389828009262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45978.389828009262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45978.389828009262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45978.389828009262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45978.389828009262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45978.389828009262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45978.389828009262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45978.389828009262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45978.389828009262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45978.389828009262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45978.389828009262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45978.389828009262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45978.389828009262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45978.389828009262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45978.389828009262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45978.389828009262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45978.389828009262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45978.389828009262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45978.389828009262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45978.389828009262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45978.389828009262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45978.389828009262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45978.389828009262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45978.389828009262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45978.389828009262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45978.389828009262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45978.389828009262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45978.389828009262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45978.389828009262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45978.389828009262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45978.389828009262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45978.389828009262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45978.389828009262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45978.389828009262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45978.389828009262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45978.389828009262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45978.389828009262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45978.389828009262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45978.389828009262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45978.389828009262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45978.389828009262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45978.389828009262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45978.389828009262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45978.389828009262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45978.389828009262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45978.389828009262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45978.389828009262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45978.389828009262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45978.389828009262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45978.389828009262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45978.389828009262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45978.389828009262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45978.389828009262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45978.389828009262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45978.389828009262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45978.389828009262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45978.389828009262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45978.389828009262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45978.389828009262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45978.389828009262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45978.389828009262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45978.389828009262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45978.389828009262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45978.389828009262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45978.389828009262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45978.389828009262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45978.389828009262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45978.389828009262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45978.389828009262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45978.389828009262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45978.389828009262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45978.389828009262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45978.389828009262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45978.389828009262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45978.389828009262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45978.389828009262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45978.389828009262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45978.389828009262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45978.389828009262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45978.389828009262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45978.389828009262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45978.389828009262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45978.389828009262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45978.389828009262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45978.389828009262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45978.389828009262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45978.389828009262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45978.389828009262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45978.389828009262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45978.389828009262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45978.389828009262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45978.389828009262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45978.389828009262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45978.389828009262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45978.389828009262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45978.389828009262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45978.389828009262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45978.389828009262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45978.389828009262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45978.389828009262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45978.389828009262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45978.389828009262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45978.389828009262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45978.389828009262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45978.389828009262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45978.389828009262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45978.389828009262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45978.389828009262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45978.389828009262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45978.389828009262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45978.389828009262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45978.389828009262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5.8358101850899402E-2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2.3462268523871899E-2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45978.389828009262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45978.389828009262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45978.389828009262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45978.389828009262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45978.389828009262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45978.389828009262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45978.389828009262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45978.389828009262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45978.389828009262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45978.389828009262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45978.389828009262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45978.389828009262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45978.389828009262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45978.389828009262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45978.389828009262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45978.389828009262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45978.389828009262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45978.389828009262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45978.389828009262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45978.389828009262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45978.389828009262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45978.389828009262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45978.389828009262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45978.389828009262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45978.389828009262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45978.389828009262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45978.389828009262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45978.389828009262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45978.389828009262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45978.389828009262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45978.389828009262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45978.389828009262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45978.389828009262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45978.389828009262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45978.389828009262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45978.389828009262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45978.389828009262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45978.389828009262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45978.389828009262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45978.389828009262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45978.389828009262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45978.389828009262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45978.389828009262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45978.389828009262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45978.389828009262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45978.389828009262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45978.389828009262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45978.389828009262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45978.389828009262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45978.389828009262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45978.389828009262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45978.389828009262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45978.389828009262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45978.389828009262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45978.389828009262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45978.389828009262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45978.389828009262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45978.389828009262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45978.389828009262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45978.389828009262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45978.389828009262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45978.389828009262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45978.389828009262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45978.389828009262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45978.389828009262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45978.389828009262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45978.389828009262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45978.389828009262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45978.389828009262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45978.389828009262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45978.389828009262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45978.389828009262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45978.389828009262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45978.389828009262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45978.389828009262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45978.389828009262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45978.389828009262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45978.389828009262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45978.389828009262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45978.389828009262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45978.389828009262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45978.389828009262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45978.389828009262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45978.389828009262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45978.389828009262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45978.389828009262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45978.389828009262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45978.389828009262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45978.389828009262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45978.389828009262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45978.389828009262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45978.389828009262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45978.389828009262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45978.389828009262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45978.389828009262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45978.389828009262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45978.389828009262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45978.389828009262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45978.389828009262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45978.389828009262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45978.389828009262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45978.389828009262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45978.389828009262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45978.389828009262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45978.389828009262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45978.389828009262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45978.389828009262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45978.389828009262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45978.389828009262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45978.389828009262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45978.389828009262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45978.389828009262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45978.389828009262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45978.389828009262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45978.389828009262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45978.389828009262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45978.389828009262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45978.389828009262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45978.389828009262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45978.389828009262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45978.389828009262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45978.389828009262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45978.389828009262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45978.389828009262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45978.389828009262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45978.389828009262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45978.389828009262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45978.389828009262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45978.389828009262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45978.389828009262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45978.389828009262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45978.389828009262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45978.389828009262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45978.389828009262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45978.389828009262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45978.389828009262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45978.389828009262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45978.389828009262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45978.389828009262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45978.389828009262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45978.389828009262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45978.389828009262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45978.389828009262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45978.389828009262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45978.389828009262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45978.389828009262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45978.389828009262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45978.389828009262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45978.389828009262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45978.389828009262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45978.389828009262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45978.389828009262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45978.389828009262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45978.389828009262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45978.389828009262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45978.389828009262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45978.389828009262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45978.389828009262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45978.389828009262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45978.389828009262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45978.389828009262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45978.389828009262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45978.389828009262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45978.389828009262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45978.389828009262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45978.389828009262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45978.389828009262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45978.389828009262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45978.389828009262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45978.389828009262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45978.389828009262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45978.389828009262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45978.389828009262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45978.389828009262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45978.389828009262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45978.389828009262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45978.389828009262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45978.389828009262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45978.389828009262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45978.389828009262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45978.389828009262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45978.389828009262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45978.389828009262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45978.389828009262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45978.389828009262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45978.389828009262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45978.389828009262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45978.389828009262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45978.389828009262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45978.389828009262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45978.389828009262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45978.389828009262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45978.389828009262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45978.389828009262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45978.389828009262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45978.389828009262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45978.389828009262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45978.389828009262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45978.389828009262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45978.389828009262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45978.389828009262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45978.389828009262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45978.389828009262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45978.389828009262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45978.389828009262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45978.389828009262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45978.389828009262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45978.389828009262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45978.389828009262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45978.389828009262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45978.389828009262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45978.389828009262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45978.389828009262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45978.389828009262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45978.389828009262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45978.389828009262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45978.389828009262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45978.389828009262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45978.389828009262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45978.389828009262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45978.389828009262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45978.389828009262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45978.389828009262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45978.389828009262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45978.389828009262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45978.389828009262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45978.389828009262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45978.389828009262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45978.389828009262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45978.389828009262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45978.389828009262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45978.389828009262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45978.389828009262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45978.389828009262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45978.389828009262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45978.389828009262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45978.389828009262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45978.389828009262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45978.389828009262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45978.389828009262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45978.389828009262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45978.389828009262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45978.389828009262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45978.389828009262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45978.389828009262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45978.389828009262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45978.389828009262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45978.389828009262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45978.389828009262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45978.389828009262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45978.389828009262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45978.389828009262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45978.389828009262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45978.389828009262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45978.389828009262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45978.389828009262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45978.389828009262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45978.389828009262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45978.389828009262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45978.389828009262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45978.389828009262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45978.389828009262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45978.389828009262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45978.389828009262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45978.389828009262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45978.389828009262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45978.389828009262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45978.389828009262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45978.389828009262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45978.389828009262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45978.389828009262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45978.389828009262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45978.389828009262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45978.389828009262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45978.389828009262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45978.389828009262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45978.389828009262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45978.389828009262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45978.389828009262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45978.389828009262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45978.389828009262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45978.389828009262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45978.389828009262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45978.389828009262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45978.389828009262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45978.389828009262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45978.389828009262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45978.389828009262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45978.389828009262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45978.389828009262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45978.389828009262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45978.389828009262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45978.389828009262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45978.389828009262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45978.389828009262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45978.389828009262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45978.389828009262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45978.389828009262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45978.389828009262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45978.389828009262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45978.389828009262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45978.389828009262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45978.389828009262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45978.389828009262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45978.389828009262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45978.389828009262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45978.389828009262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45978.389828009262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45978.389828009262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45978.389828009262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45978.389828009262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45978.389828009262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45978.389828009262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45978.389828009262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45978.389828009262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45978.389828009262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45978.389828009262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45978.389828009262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45978.389828009262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45978.389828009262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45978.389828009262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45978.389828009262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45978.389828009262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45978.389828009262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45978.389828009262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45978.389828009262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45978.389828009262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45978.389828009262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45978.389828009262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45978.389828009262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45978.389828009262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45978.389828009262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45978.389828009262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45978.389828009262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45978.389828009262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45978.389828009262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45978.389828009262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45978.389828009262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45978.389828009262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45978.389828009262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45978.389828009262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45978.389828009262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45978.389828009262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45978.389828009262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45978.389828009262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45978.389828009262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45978.389828009262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45978.389828009262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45978.389828009262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45978.389828009262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45978.389828009262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45978.389828009262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45978.389828009262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45978.389828009262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45978.389828009262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45978.389828009262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45978.389828009262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45978.389828009262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45978.389828009262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45978.389828009262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45978.389828009262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45978.389828009262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45978.389828009262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45978.389828009262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45978.389828009262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45978.389828009262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45978.389828009262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45978.389828009262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45978.389828009262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45978.389828009262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45978.389828009262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45978.389828009262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45978.389828009262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45978.389828009262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45978.389828009262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45978.389828009262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45978.389828009262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45978.389828009262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45978.389828009262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45978.389828009262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45978.389828009262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45978.389828009262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45978.389828009262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45978.389828009262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45978.389828009262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45978.389828009262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45978.389828009262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45978.389828009262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45978.389828009262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45978.389828009262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45978.389828009262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45978.389828009262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45978.389828009262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45978.389828009262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45978.389828009262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45978.389828009262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45978.389828009262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45978.389828009262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45978.389828009262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45978.389828009262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45978.389828009262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45978.389828009262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45978.389828009262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45978.389828009262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45978.389828009262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45978.389828009262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45978.389828009262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45978.389828009262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45978.389828009262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45978.389828009262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45978.389828009262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45978.389828009262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45978.389828009262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45978.389828009262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45978.389828009262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45978.389828009262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45978.389828009262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45978.389828009262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45978.389828009262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45978.389828009262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45978.389828009262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45978.389828009262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45978.389828009262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45978.389828009262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45978.389828009262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45978.389828009262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45978.389828009262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45978.389828009262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45978.389828009262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45978.389828009262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45978.389828009262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45978.389828009262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45978.389828009262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45978.389828009262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45978.389828009262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45978.389828009262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45978.389828009262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45978.389828009262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45978.389828009262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45978.389828009262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45978.389828009262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45978.389828009262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45978.389828009262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45978.389828009262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45978.389828009262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45978.389828009262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45978.389828009262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45978.389828009262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45978.389828009262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45978.389828009262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45978.389828009262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45978.389828009262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45978.389828009262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45978.389828009262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45978.389828009262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45978.389828009262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45978.389828009262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45978.389828009262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45978.389828009262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45978.389828009262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45978.389828009262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45978.389828009262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45978.389828009262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45978.389828009262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45978.389828009262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45978.389828009262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45978.389828009262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45978.389828009262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45978.389828009262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45978.389828009262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45978.389828009262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45978.389828009262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45978.389828009262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45978.389828009262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45978.389828009262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45978.389828009262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45978.389828009262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45978.389828009262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45978.389828009262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45978.389828009262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45978.389828009262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45978.389828009262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45978.389828009262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45978.389828009262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45978.389828009262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45978.389828009262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45978.389828009262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45978.389828009262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45978.389828009262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45978.389828009262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45978.389828009262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45978.389828009262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45978.389828009262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45978.389828009262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45978.389828009262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45978.389828009262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45978.389828009262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45978.389828009262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45978.389828009262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45978.389828009262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45978.389828009262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45978.389828009262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45978.389828009262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45978.389828009262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45978.389828009262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45978.389828009262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45978.389828009262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45978.389828009262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45978.389828009262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45978.389828009262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45978.389828009262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45978.389828009262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45978.389828009262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45978.389828009262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45978.389828009262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45978.389828009262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45978.389828009262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45978.389828009262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45978.389828009262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45978.389828009262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45978.389828009262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45978.389828009262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45978.389828009262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45978.389828009262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45978.389828009262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45978.389828009262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45978.389828009262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45978.389828009262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45978.389828009262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45978.389828009262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45978.389828009262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45978.389828009262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45978.389828009262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45978.389828009262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45978.389828009262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45978.389828009262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45978.389828009262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45978.389828009262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45978.389828009262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45978.389828009262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45978.389828009262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45978.389828009262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45978.389828009262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45978.389828009262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45978.389828009262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45978.389828009262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45978.389828009262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45978.389828009262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45978.389828009262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45978.389828009262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45978.389828009262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45978.389828009262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45978.389828009262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45978.389828009262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45978.389828009262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45978.389828009262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45978.389828009262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45978.389828009262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45978.389828009262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45978.389828009262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45978.389828009262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45978.389828009262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45978.389828009262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45978.389828009262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45978.389828009262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45978.389828009262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45978.389828009262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45978.389828009262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45978.389828009262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45978.389828009262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45978.389828009262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45978.389828009262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45978.389828009262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45978.389828009262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45978.389828009262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45978.389828009262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45978.389828009262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45978.389828009262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45978.389828009262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45978.389828009262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45978.389828009262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45978.389828009262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45978.389828009262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45978.389828009262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45978.389828009262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45978.389828009262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45978.389828009262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45978.389828009262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45978.389828009262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45978.389828009262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45978.389828009262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45978.389828009262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45978.389828009262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45978.389828009262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45978.389828009262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45978.389828009262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45978.389828009262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45978.389828009262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45978.389828009262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45978.389828009262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45978.389828009262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45978.389828009262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45978.389828009262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45978.389828009262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45978.389828009262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45978.389828009262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45978.389828009262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45978.389828009262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45978.389828009262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45978.389828009262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45978.389828009262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45978.389828009262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45978.389828009262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45978.389828009262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45978.389828009262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45978.389828009262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45978.389828009262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45978.389828009262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45978.389828009262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45978.389828009262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45978.389828009262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45978.389828009262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45978.389828009262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45978.389828009262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45978.389828009262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45978.389828009262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45978.389828009262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45978.389828009262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45978.389828009262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45978.389828009262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45978.389828009262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45978.389828009262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45978.389828009262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45978.389828009262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45978.389828009262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45978.389828009262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45978.389828009262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45978.389828009262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45978.389828009262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45978.389828009262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45978.389828009262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45978.389828009262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45978.389828009262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45978.389828009262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45978.389828009262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45978.389828009262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45978.389828009262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45978.389828009262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45978.389828009262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45978.389828009262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45978.389828009262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45978.389828009262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45978.389828009262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45978.389828009262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45978.389828009262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45978.389828009262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45978.389828009262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45978.389828009262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45978.389828009262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45978.389828009262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45978.389828009262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45978.389828009262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45978.389828009262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45978.389828009262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45978.389828009262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45978.389828009262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45978.389828009262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45978.389828009262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45978.389828009262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45978.389828009262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45978.389828009262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45978.389828009262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45978.389828009262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45978.389828009262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45978.389828009262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45978.389828009262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45978.389828009262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45978.389828009262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45978.389828009262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45978.389828009262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45978.389828009262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45978.389828009262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45978.389828009262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45978.389828009262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45978.389828009262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45978.389828009262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45978.389828009262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45978.389828009262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45978.389828009262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45978.389828009262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45978.389828009262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45978.389828009262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45978.389828009262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45978.389828009262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45978.389828009262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45978.389828009262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45978.389828009262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45978.389828009262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45978.389828009262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45978.389828009262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45978.389828009262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45978.389828009262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45978.389828009262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45978.389828009262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45978.389828009262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45978.389828009262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45978.389828009262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45978.389828009262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45978.389828009262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45978.389828009262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45978.389828009262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45978.389828009262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45978.389828009262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45978.389828009262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45978.389828009262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45978.389828009262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45978.389828009262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45978.389828009262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45978.389828009262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45978.389828009262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45978.389828009262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45978.389828009262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45978.389828009262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45978.389828009262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45978.389828009262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45978.389828009262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45978.389828009262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45978.389828009262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45978.389828009262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45978.389828009262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45978.389828009262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45978.389828009262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45978.389828009262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45978.389828009262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45978.389828009262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45978.389828009262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45978.389828009262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45978.389828009262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45978.389828009262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45978.389828009262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45978.389828009262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45978.389828009262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45978.389828009262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45978.389828009262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45978.389828009262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45978.389828009262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45978.389828009262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45978.389828009262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45978.389828009262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45978.389828009262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45978.389828009262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45978.389828009262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45978.389828009262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45978.389828009262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45978.389828009262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45978.389828009262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45978.389828009262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45978.389828009262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45978.389828009262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45978.389828009262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45978.389828009262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45978.389828009262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45978.389828009262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45978.389828009262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45978.389828009262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45978.389828009262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45978.389828009262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45978.389828009262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45978.389828009262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45978.389828009262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45978.389828009262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45978.389828009262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45978.389828009262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45978.389828009262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45978.389828009262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45978.389828009262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45978.389828009262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45978.389828009262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45978.389828009262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45978.389828009262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45978.389828009262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45978.389828009262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45978.389828009262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45978.389828009262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45978.389828009262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45978.389828009262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45978.389828009262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45978.389828009262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45978.389828009262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45978.389828009262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45978.389828009262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45978.389828009262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45978.389828009262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45978.389828009262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45978.389828009262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45978.389828009262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45978.389828009262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45978.389828009262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45978.389828009262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45978.389828009262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45978.389828009262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45978.389828009262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45978.389828009262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45978.389828009262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45978.389828009262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45978.389828009262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45978.389828009262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45978.389828009262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45978.389828009262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45978.389828009262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45978.389828009262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45978.389828009262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45978.389828009262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45978.389828009262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45978.389828009262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45978.389828009262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45978.389828009262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45978.389828009262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45978.389828009262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45978.389828009262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45978.389828009262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45978.389828009262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45978.389828009262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45978.389828009262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45978.389828009262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45978.389828009262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45978.389828009262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45978.389828009262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45978.389828009262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45978.389828009262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45978.389828009262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45978.389828009262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45978.389828009262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45978.389828009262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45978.389828009262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45978.389828009262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45978.389828009262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45978.389828009262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45978.389828009262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45978.389828009262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45978.389828009262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45978.389828009262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45978.389828009262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45978.389828009262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45978.389828009262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45978.389828009262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45978.389828009262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45978.389828009262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45978.389828009262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45978.389828009262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45978.389828009262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45978.389828009262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45978.389828009262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45978.389828009262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45978.389828009262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45978.389828009262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45978.389828009262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45978.389828009262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45978.389828009262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45978.389828009262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45978.389828009262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45978.389828009262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45978.389828009262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45978.389828009262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45978.389828009262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45978.389828009262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45978.389828009262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45978.389828009262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45978.389828009262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45978.389828009262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45978.389828009262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45978.389828009262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45978.389828009262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45978.389828009262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45978.389828009262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45978.389828009262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45978.389828009262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45978.389828009262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45978.389828009262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45978.389828009262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45978.389828009262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45978.389828009262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45978.389828009262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45978.389828009262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45978.389828009262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45978.389828009262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45978.389828009262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45978.389828009262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45978.389828009262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45978.389828009262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45978.389828009262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45978.389828009262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45978.389828009262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45978.389828009262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45978.389828009262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45978.389828009262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45978.389828009262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45978.389828009262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45978.389828009262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45978.389828009262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45978.389828009262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45978.389828009262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45978.389828009262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45978.389828009262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45978.389828009262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45978.389828009262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45978.389828009262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45978.389828009262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45978.389828009262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45978.389828009262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45978.389828009262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45978.389828009262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45978.389828009262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45978.389828009262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45978.389828009262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45978.389828009262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45978.389828009262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45978.389828009262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45978.389828009262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45978.389828009262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45978.389828009262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45978.389828009262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45978.389828009262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45978.389828009262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45978.389828009262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45978.389828009262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45978.389828009262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45978.389828009262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45978.389828009262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45978.389828009262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45978.389828009262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45978.389828009262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45978.389828009262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45978.389828009262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45978.389828009262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45978.389828009262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45978.389828009262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45978.389828009262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45978.389828009262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45978.389828009262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45978.389828009262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45978.389828009262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45978.389828009262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45978.389828009262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45978.389828009262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45978.389828009262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45978.389828009262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45978.389828009262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45978.389828009262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45978.389828009262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45978.389828009262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45978.389828009262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45978.389828009262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45978.389828009262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45978.389828009262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45978.389828009262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45978.389828009262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45978.389828009262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45978.389828009262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45978.389828009262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45978.389828009262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45978.389828009262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45978.389828009262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45978.389828009262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45978.389828009262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45978.389828009262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45978.389828009262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45978.389828009262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45978.389828009262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45978.389828009262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45978.389828009262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45978.389828009262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45978.389828009262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45978.389828009262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45978.389828009262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45978.389828009262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45978.389828009262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45978.389828009262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45978.389828009262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45978.389828009262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45978.389828009262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45978.389828009262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45978.389828009262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45978.389828009262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45978.389828009262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45978.389828009262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45978.389828009262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45978.389828009262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45978.389828009262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45978.389828009262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274.9091104166655</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45978.389828009262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45978.389828009262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45978.389828009262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45978.389828009262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45978.389828009262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45978.389828009262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45978.389828009262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45978.389828009262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45978.389828009262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45978.389828009262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45978.389828009262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45978.389828009262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45978.389828009262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45978.389828009262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45978.389828009262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45978.389828009262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45978.389828009262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45978.389828009262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45978.389828009262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45978.389828009262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45978.389828009262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45978.389828009262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45978.389828009262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45978.389828009262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45978.389828009262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45978.389828009262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45978.389828009262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45978.389828009262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45978.389828009262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45978.389828009262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45978.389828009262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45978.389828009262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45978.389828009262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45978.389828009262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45978.389828009262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45978.389828009262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45978.389828009262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45978.389828009262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5"/>
  <sheetViews>
    <sheetView tabSelected="1" workbookViewId="0">
      <selection activeCell="K17" sqref="K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86.55776782407338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52.200950694445055</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29.728716898149287</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8" ca="1" si="2">IFERROR(NOW()-F5,"")</f>
        <v>0.8750247685238719</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3.5672916666953824E-2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
      </c>
      <c r="C7" s="110"/>
      <c r="D7" s="110"/>
      <c r="E7" s="110"/>
      <c r="F7" s="110"/>
      <c r="G7" s="112">
        <f t="shared" ca="1" si="2"/>
        <v>45978.389828009262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45978.389828009262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45978.389828009262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45978.389828009262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45978.389828009262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45978.389828009262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45978.389828009262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45978.389828009262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45978.389828009262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45978.389828009262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45978.389828009262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45978.389828009262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ref="G19:G82" ca="1" si="3">IFERROR(NOW()-F19,"")</f>
        <v>45978.389828009262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45978.389828009262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45978.389828009262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45978.389828009262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45978.389828009262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45978.389828009262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45978.389828009262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45978.389828009262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45978.389828009262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45978.389828009262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45978.389828009262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45978.389828009262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45978.389828009262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45978.389828009262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45978.389828009262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45978.389828009262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45978.389828009262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45978.389828009262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45978.389828009262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45978.389828009262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45978.389828009262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45978.389828009262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45978.389828009262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45978.389828009262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45978.389828009262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45978.389828009262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45978.389828009262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45978.389828009262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45978.389828009262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45978.389828009262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45978.389828009262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45978.389828009262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45978.389828009262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45978.389828009262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45978.389828009262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45978.389828009262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45978.389828009262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45978.389828009262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45978.389828009262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45978.389828009262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45978.389828009262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45978.389828009262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45978.389828009262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45978.389828009262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45978.389828009262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45978.389828009262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45978.389828009262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45978.389828009262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45978.389828009262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45978.389828009262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45978.389828009262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45978.389828009262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45978.389828009262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45978.389828009262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45978.389828009262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45978.389828009262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45978.389828009262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45978.389828009262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45978.389828009262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45978.389828009262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45978.389828009262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45978.389828009262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45978.389828009262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45978.389828009262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ref="G83:G146" ca="1" si="4">IFERROR(NOW()-F83,"")</f>
        <v>45978.389828009262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45978.389828009262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45978.389828009262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45978.389828009262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45978.389828009262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45978.389828009262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45978.389828009262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45978.389828009262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45978.389828009262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45978.389828009262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45978.389828009262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45978.389828009262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45978.389828009262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45978.389828009262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45978.389828009262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45978.389828009262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45978.389828009262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45978.389828009262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45978.389828009262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45978.389828009262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45978.389828009262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45978.389828009262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45978.389828009262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45978.389828009262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45978.389828009262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45978.389828009262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45978.389828009262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45978.389828009262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45978.389828009262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45978.389828009262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45978.389828009262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45978.389828009262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45978.389828009262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45978.389828009262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45978.389828009262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45978.389828009262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45978.389828009262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45978.389828009262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45978.389828009262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45978.389828009262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45978.389828009262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45978.389828009262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45978.389828009262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45978.389828009262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45978.389828009262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45978.389828009262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45978.389828009262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45978.389828009262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45978.389828009262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45978.389828009262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45978.389828009262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45978.389828009262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45978.389828009262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45978.389828009262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45978.389828009262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45978.389828009262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45978.389828009262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45978.389828009262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45978.389828009262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45978.389828009262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45978.389828009262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45978.389828009262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45978.389828009262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45978.389828009262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ref="G147:G210" ca="1" si="5">IFERROR(NOW()-F147,"")</f>
        <v>45978.389828009262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45978.389828009262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45978.389828009262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45978.389828009262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45978.389828009262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45978.389828009262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45978.389828009262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45978.389828009262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45978.389828009262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45978.389828009262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45978.389828009262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45978.389828009262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45978.389828009262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45978.389828009262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45978.389828009262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45978.389828009262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45978.389828009262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45978.389828009262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45978.389828009262</v>
      </c>
      <c r="H165" s="110"/>
      <c r="I165" s="110" t="str">
        <f>IFERROR(VLOOKUP(D165,DB!A:F,6,0),"")</f>
        <v/>
      </c>
      <c r="J165" s="110" t="str">
        <f>IFERROR(VLOOKUP(D165,DB!A:G,7,0),"")</f>
        <v/>
      </c>
      <c r="K165" s="110"/>
      <c r="L165" s="110" t="str">
        <f>IFERROR(VLOOKUP(D165,DB!A:I,9,0),"")</f>
        <v/>
      </c>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0.46374004629615229</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1.9932175928261131E-2</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45978.389828009262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45978.389828009262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45978.389828009262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45978.389828009262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45978.389828009262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45978.389828009262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45978.389828009262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45978.389828009262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45978.389828009262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45978.389828009262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45978.389828009262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45978.389828009262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45978.389828009262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45978.389828009262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45978.389828009262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45978.389828009262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45978.389828009262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45978.389828009262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45978.389828009262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45978.389828009262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45978.389828009262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45978.389828009262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45978.389828009262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45978.389828009262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45978.389828009262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45978.389828009262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45978.389828009262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45978.389828009262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45978.389828009262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45978.389828009262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45978.389828009262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45978.389828009262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45978.389828009262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45978.389828009262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45978.389828009262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45978.389828009262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45978.389828009262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45978.389828009262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45978.389828009262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45978.389828009262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45978.389828009262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45978.389828009262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45978.389828009262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45978.389828009262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45978.389828009262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45978.389828009262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45978.389828009262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45978.389828009262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45978.389828009262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45978.389828009262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45978.389828009262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45978.389828009262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45978.389828009262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45978.389828009262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45978.389828009262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45978.389828009262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45978.389828009262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45978.389828009262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45978.389828009262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45978.389828009262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45978.389828009262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45978.389828009262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45978.389828009262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45978.389828009262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45978.389828009262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45978.389828009262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45978.389828009262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45978.389828009262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45978.389828009262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45978.389828009262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45978.389828009262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45978.389828009262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45978.389828009262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45978.389828009262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45978.389828009262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45978.389828009262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45978.389828009262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45978.389828009262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45978.389828009262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45978.389828009262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45978.389828009262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45978.389828009262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45978.389828009262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45978.389828009262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45978.389828009262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45978.389828009262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45978.389828009262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45978.389828009262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45978.389828009262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