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85" documentId="13_ncr:1_{F6CB121F-512D-4AA6-A0C1-0FB36C537598}" xr6:coauthVersionLast="47" xr6:coauthVersionMax="47" xr10:uidLastSave="{9179E13F-11D4-417E-8B21-B33D6DC1E18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<sst xmlns="http://schemas.openxmlformats.org/spreadsheetml/2006/main" count="179023" uniqueCount="39104">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</sst>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293.86675624999771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13.371767592594551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1.1756018517189659E-2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45956.815181944447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45956.815181944447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45956.815181944447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45956.815181944447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45956.815181944447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45956.815181944447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45956.815181944447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45956.815181944447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45956.815181944447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45956.815181944447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45956.815181944447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45956.815181944447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45956.815181944447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45956.815181944447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45956.815181944447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45956.815181944447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45956.815181944447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45956.815181944447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45956.815181944447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45956.815181944447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45956.815181944447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45956.815181944447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45956.815181944447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45956.815181944447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45956.815181944447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45956.815181944447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45956.815181944447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45956.815181944447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45956.815181944447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45956.815181944447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45956.815181944447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45956.815181944447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45956.815181944447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45956.815181944447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45956.815181944447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45956.815181944447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45956.815181944447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45956.815181944447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45956.815181944447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45956.815181944447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45956.815181944447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45956.815181944447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45956.815181944447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45956.815181944447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45956.815181944447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45956.815181944447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45956.815181944447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45956.815181944447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45956.815181944447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45956.815181944447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45956.815181944447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45956.815181944447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45956.815181944447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131.81534421296237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45956.815181944447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45956.815181944447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45956.815181944447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45956.815181944447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45956.815181944447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45956.815181944447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45956.815181944447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45956.815181944447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45956.815181944447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45956.815181944447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45956.815181944447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45956.815181944447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45956.815181944447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45956.815181944447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45956.815181944447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45956.815181944447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45956.815181944447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45956.815181944447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45956.815181944447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45956.815181944447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45956.815181944447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45956.815181944447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45956.815181944447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45956.815181944447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45956.815181944447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45956.815181944447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45956.815181944447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45956.815181944447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45956.815181944447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45956.815181944447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45956.815181944447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45956.815181944447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45956.815181944447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45956.815181944447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45956.815181944447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45956.815181944447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45956.815181944447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45956.815181944447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45956.815181944447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45956.815181944447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45956.815181944447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45956.815181944447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45956.815181944447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45956.815181944447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45956.815181944447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45956.815181944447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45956.815181944447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45956.815181944447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45956.815181944447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45956.815181944447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45956.815181944447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45956.815181944447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45956.815181944447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45956.815181944447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45956.815181944447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45956.815181944447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45956.815181944447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45956.815181944447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45956.815181944447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45956.815181944447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45956.815181944447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45956.815181944447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45956.815181944447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45956.815181944447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45956.815181944447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45956.815181944447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45956.815181944447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45956.815181944447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45956.815181944447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45956.815181944447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45956.815181944447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45956.815181944447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45956.815181944447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45956.815181944447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45956.815181944447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45956.815181944447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45956.815181944447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45956.815181944447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45956.815181944447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45956.815181944447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45956.815181944447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45956.815181944447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45956.815181944447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45956.815181944447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45956.815181944447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45956.815181944447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45956.815181944447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45956.815181944447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45956.815181944447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45956.815181944447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45956.815181944447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45956.815181944447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45956.815181944447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45956.815181944447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45956.815181944447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45956.815181944447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45956.815181944447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45956.815181944447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45956.815181944447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45956.815181944447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45956.815181944447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45956.815181944447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45956.815181944447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45956.815181944447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45956.815181944447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45956.815181944447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45956.815181944447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45956.815181944447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45956.815181944447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45956.815181944447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45956.815181944447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45956.815181944447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45956.815181944447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45956.815181944447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45956.815181944447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45956.815181944447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45956.815181944447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45956.815181944447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45956.815181944447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45956.815181944447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45956.815181944447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45956.815181944447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45956.815181944447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45956.815181944447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45956.815181944447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45956.815181944447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45956.815181944447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45956.815181944447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45956.815181944447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45956.815181944447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45956.815181944447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45956.815181944447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45956.815181944447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45956.815181944447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45956.815181944447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45956.815181944447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45956.815181944447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45956.815181944447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45956.815181944447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45956.815181944447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45956.815181944447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45956.815181944447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45956.815181944447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45956.815181944447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45956.815181944447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45956.815181944447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45956.815181944447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45956.815181944447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45956.815181944447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45956.815181944447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45956.815181944447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45956.815181944447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45956.815181944447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45956.815181944447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45956.815181944447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45956.815181944447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45956.815181944447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45956.815181944447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45956.815181944447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45956.815181944447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45956.815181944447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45956.815181944447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45956.815181944447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45956.815181944447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45956.815181944447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45956.815181944447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45956.815181944447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45956.815181944447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45956.815181944447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45956.815181944447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45956.815181944447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45956.815181944447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45956.815181944447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45956.815181944447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45956.815181944447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45956.815181944447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45956.815181944447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45956.815181944447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45956.815181944447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45956.815181944447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45956.815181944447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45956.815181944447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45956.815181944447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45956.815181944447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45956.815181944447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45956.815181944447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45956.815181944447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45956.815181944447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45956.815181944447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45956.815181944447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45956.815181944447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45956.815181944447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45956.815181944447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45956.815181944447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45956.815181944447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45956.815181944447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45956.815181944447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45956.815181944447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45956.815181944447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45956.815181944447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45956.815181944447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45956.815181944447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45956.815181944447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45956.815181944447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45956.815181944447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45956.815181944447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45956.815181944447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45956.815181944447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45956.815181944447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45956.815181944447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45956.815182175924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45956.815182175924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45956.815182175924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45956.815182175924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45956.815182175924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45956.815182175924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45956.815182175924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45956.815182175924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45956.815182175924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45956.815182175924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45956.815182175924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45956.815182175924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45956.815182175924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45956.815182175924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45956.815182175924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45956.815182175924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45956.815182175924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45956.815182175924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45956.815182175924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45956.815182175924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45956.815182175924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45956.815182175924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45956.815182175924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45956.815182175924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45956.815182175924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45956.815182175924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45956.815182175924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45956.815182175924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45956.815182175924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45956.815182175924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45956.815182175924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45956.815182175924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45956.815182175924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45956.815182175924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45956.815182175924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45956.815182175924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45956.815182175924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45956.815182175924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45956.815182175924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45956.815182175924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45956.815182175924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45956.815182175924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45956.815182175924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45956.815182175924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45956.815182175924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45956.815182175924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45956.815182175924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45956.815182175924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45956.815182175924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45956.815182175924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45956.815182175924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45956.815182175924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45956.815182175924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45956.815182175924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45956.815182175924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45956.815182175924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45956.815182175924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45956.815182175924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45956.815182175924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45956.815182175924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45956.815182175924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45956.815182175924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45956.815182175924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45956.815182175924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45956.815182175924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45956.815182175924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45956.815182175924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45956.815182175924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45956.815182175924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45956.815182175924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45956.815182175924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45956.815182175924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45956.815182175924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45956.815182175924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45956.815182175924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45956.815182175924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45956.815182175924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45956.815182175924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45956.815182175924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45956.815182175924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45956.815182175924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45956.815182175924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45956.815182175924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45956.815182175924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45956.815182175924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45956.815182175924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45956.815182175924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45956.815182175924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45956.815182175924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45956.815182175924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45956.815182175924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45956.815182175924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45956.815182175924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45956.815182175924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45956.815182175924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45956.815182175924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45956.815182175924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45956.815182175924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45956.815182175924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45956.815182175924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45956.815182175924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45956.815182175924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45956.815182175924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45956.815182175924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45956.815182175924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45956.815182175924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45956.815182175924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45956.815182175924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45956.815182175924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45956.815182175924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45956.815182175924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45956.815182175924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45956.815182175924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45956.815182175924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45956.815182175924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45956.815182175924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45956.815182175924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45956.815182175924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45956.815182175924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45956.815182175924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45956.815182175924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45956.815182175924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45956.815182175924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45956.815182175924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45956.815182175924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45956.815182175924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45956.815182175924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45956.815182175924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45956.815182175924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45956.815182175924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45956.815182175924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45956.815182175924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45956.815182175924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45956.815182175924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45956.815182175924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45956.815182175924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45956.815182175924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45956.815182175924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45956.815182175924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45956.815182175924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45956.815182175924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45956.815182175924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45956.815182175924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45956.815182175924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45956.815182175924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45956.815182175924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45956.815182175924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45956.815182175924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45956.815182175924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45956.815182175924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45956.815182175924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45956.815182175924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45956.815182175924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45956.815182175924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45956.815182175924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45956.815182175924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45956.815182175924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45956.815182175924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45956.815182175924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45956.815182175924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45956.815182175924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45956.815182175924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45956.815182175924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45956.815182175924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45956.815182175924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45956.815182175924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45956.815182175924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45956.815182175924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45956.815182175924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45956.815182175924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45956.815182175924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45956.815182175924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45956.815182175924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45956.815182175924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45956.815182175924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45956.815182175924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45956.815182175924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45956.815182175924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45956.815182175924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45956.815182175924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45956.815182175924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45956.815182175924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45956.815182175924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45956.815182175924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45956.815182175924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45956.815182175924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45956.815182175924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45956.815182175924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45956.815182175924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45956.815182175924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45956.815182175924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45956.815182175924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45956.815182175924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45956.815182175924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45956.815182175924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45956.815182175924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45956.815182175924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45956.815182175924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45956.815182175924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45956.815182175924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45956.815182175924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45956.815182175924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45956.815182175924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45956.815182175924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45956.815182175924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45956.815182175924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45956.815182175924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45956.815182175924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45956.815182175924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45956.815182175924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45956.815182175924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45956.815182175924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45956.815182175924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45956.815182175924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45956.815182175924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45956.815182175924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45956.815182175924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45956.815182175924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45956.815182175924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45956.815182175924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45956.815182175924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45956.815182175924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45956.815182175924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45956.815182175924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45956.815182175924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45956.815182175924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45956.815182175924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45956.815182175924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45956.815182175924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45956.815182175924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45956.815182175924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45956.815182175924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45956.815182175924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45956.815182175924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45956.815182175924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45956.815182175924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45956.815182175924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45956.815182175924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45956.815182175924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45956.815182175924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45956.815182175924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45956.815182175924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45956.815182175924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45956.815182175924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45956.815182175924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45956.815182175924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45956.815182175924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45956.815182175924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45956.815182175924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45956.815182175924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45956.815182175924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45956.815182175924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45956.815182175924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45956.815182175924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45956.815182175924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45956.815182175924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45956.815182175924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45956.815182175924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45956.815182175924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45956.815182175924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45956.815182175924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45956.815182175924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45956.815182175924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45956.815182175924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45956.815182175924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45956.815182175924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45956.815182175924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45956.815182175924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45956.815182175924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45956.815182175924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45956.815182175924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45956.815182175924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45956.815182175924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45956.815182175924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45956.815182175924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45956.815182175924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45956.815182175924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45956.815182175924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45956.815182175924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45956.815182175924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45956.815182175924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45956.815182175924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45956.815182175924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45956.815182175924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45956.815182175924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45956.815182175924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45956.815182175924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45956.815182175924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45956.815182175924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45956.815182175924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45956.815182175924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45956.815182175924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45956.815182175924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45956.815182175924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45956.815182175924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45956.815182175924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45956.815182175924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45956.815182175924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45956.815182175924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45956.815182175924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45956.815182175924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45956.815182175924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45956.815182175924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45956.815182175924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45956.815182175924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45956.815182175924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45956.815182175924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45956.815182175924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45956.815182175924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45956.815182175924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45956.815182175924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45956.815182175924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45956.815182175924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45956.815182175924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45956.815182175924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45956.815182175924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45956.815182175924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45956.815182175924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45956.815182175924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45956.815182175924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45956.815182175924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45956.815182175924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45956.815182175924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45956.815182175924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45956.815182175924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45956.815182175924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45956.815182175924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45956.815182175924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45956.815182175924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45956.815182175924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45956.815182175924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45956.815182175924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45956.815182175924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45956.815182175924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45956.815182175924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45956.815182175924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45956.815182175924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45956.815182175924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45956.815182175924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45956.815182175924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45956.815182175924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45956.815182175924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45956.815182175924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45956.815182175924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45956.815182175924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45956.815182175924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45956.815182175924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45956.815182175924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45956.815182175924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45956.815182175924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45956.815182175924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45956.815182175924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45956.815182175924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45956.815182175924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45956.815182175924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45956.815182175924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45956.815182175924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45956.815182175924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45956.815182175924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45956.815182175924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45956.815182175924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45956.815182175924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45956.815182175924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45956.815182175924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45956.815182175924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45956.815182175924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45956.815182175924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45956.815182175924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45956.815182175924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45956.815182175924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45956.815182175924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45956.815182175924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45956.815182175924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45956.815182175924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45956.815182175924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45956.815182175924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45956.815182175924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45956.815182175924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45956.815182175924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45956.815182175924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45956.815182175924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45956.815182175924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45956.815182175924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45956.815182175924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45956.815182175924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45956.815182175924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45956.815182175924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45956.815182175924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45956.815182175924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45956.815182175924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45956.815182175924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45956.815182175924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45956.815182175924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45956.815182175924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45956.815182175924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45956.815182175924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45956.815182175924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45956.815182175924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45956.815182175924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45956.815182175924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45956.815182175924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45956.815182175924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45956.815182175924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45956.815182175924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45956.815182175924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45956.815182175924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45956.815182175924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45956.815182175924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45956.815182175924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45956.815182175924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45956.815182175924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45956.815182175924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45956.815182175924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45956.815182175924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45956.815182175924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45956.815182175924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45956.815182175924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45956.815182175924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45956.815182175924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45956.815182175924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45956.815182175924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45956.815182175924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45956.815182175924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45956.815182175924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45956.815182175924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45956.815182175924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45956.815182175924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45956.815182175924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45956.815182175924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45956.815182175924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45956.815182175924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45956.815182175924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45956.815182175924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45956.815182175924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45956.815182175924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45956.815182175924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45956.815182175924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45956.815182175924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45956.815182175924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45956.815182175924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45956.815182175924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45956.815182175924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45956.815182175924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45956.815182175924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45956.815182175924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45956.815182175924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45956.815182175924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45956.815182175924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45956.815182175924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45956.815182175924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45956.815182175924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45956.815182175924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45956.815182175924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45956.815182175924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45956.815182175924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45956.815182175924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45956.815182175924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45956.815182175924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45956.815182175924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45956.815182175924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45956.815182175924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45956.815182175924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45956.815182175924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45956.815182175924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45956.815182175924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45956.815182175924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45956.815182175924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45956.815182175924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45956.815182175924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45956.815182175924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45956.815182175924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45956.815182175924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45956.815182175924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45956.815182175924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45956.815182175924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45956.815182175924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45956.815182175924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45956.815182175924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45956.815182175924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45956.815182175924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45956.815182175924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45956.815182175924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45956.815182175924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45956.815182175924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45956.815182175924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45956.815182175924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45956.815182175924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45956.815182175924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45956.815182175924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45956.815182175924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45956.815182175924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45956.815182175924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45956.815182175924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45956.815182175924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45956.815182175924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45956.815182175924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45956.815182175924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45956.815182175924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45956.815182175924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45956.815182175924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45956.815182175924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45956.815182175924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45956.815182175924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45956.815182175924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45956.815182175924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45956.815182175924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45956.815182175924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45956.815182175924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45956.815182175924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45956.815182175924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45956.815182175924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45956.815182175924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45956.815182175924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45956.815182175924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45956.815182175924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45956.815182175924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45956.815182175924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45956.815182175924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45956.815182175924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45956.815182175924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45956.815182175924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45956.815182175924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45956.815182175924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45956.815182175924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45956.815182175924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45956.815182175924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45956.815182175924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45956.815182175924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45956.815182175924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45956.815182175924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45956.815182175924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45956.815182175924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45956.815182175924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45956.815182175924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45956.815182175924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45956.815182175924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45956.815182175924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45956.815182175924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45956.815182175924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45956.815182175924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45956.815182175924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45956.815182175924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45956.815182175924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45956.815182175924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45956.815182175924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45956.815182175924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45956.815182175924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45956.815182175924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45956.815182175924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45956.815182175924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45956.815182175924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45956.815182175924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45956.815182175924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45956.815182175924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45956.815182175924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45956.815182175924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45956.815182175924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45956.815182175924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45956.815182175924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45956.815182175924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45956.815182175924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45956.815182175924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45956.815182175924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45956.815182175924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45956.815182175924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45956.815182175924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45956.815182175924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45956.815182175924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45956.815182175924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45956.815182175924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45956.815182175924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45956.815182175924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45956.815182175924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45956.815182175924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45956.815182175924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45956.815182175924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45956.815182175924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45956.815182175924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45956.815182175924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45956.815182175924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45956.815182175924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45956.815182175924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45956.815182175924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45956.815182175924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45956.815182175924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45956.815182175924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45956.815182175924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45956.815182175924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45956.815182175924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45956.815182175924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45956.815182175924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45956.815182175924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45956.815182175924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45956.815182175924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45956.815182175924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45956.815182175924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45956.815182175924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45956.815182175924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45956.815182175924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45956.815182175924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45956.815182175924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45956.815182175924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45956.815182175924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45956.815182175924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45956.815182175924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45956.815182175924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45956.815182175924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45956.815182175924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45956.815182175924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45956.815182175924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45956.815182175924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45956.815182175924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45956.815182175924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45956.815182175924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45956.815182175924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45956.815182175924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45956.815182175924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45956.815182175924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45956.815182175924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45956.815182175924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45956.815182175924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45956.815182175924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45956.815182175924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45956.815182175924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45956.815182175924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45956.815182175924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45956.815182175924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45956.815182175924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45956.815182175924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45956.815182175924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45956.815182175924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45956.815182175924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45956.815182175924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45956.815182175924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45956.815182175924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45956.815182175924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45956.815182175924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45956.815182175924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45956.815182175924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45956.815182175924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45956.815182175924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45956.815182175924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45956.815182175924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45956.815182175924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45956.815182175924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45956.815182175924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45956.815182175924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45956.815182175924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45956.815182175924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45956.815182175924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45956.815182175924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45956.815182175924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45956.815182175924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45956.815182175924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45956.815182175924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45956.815182175924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45956.815182175924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45956.815182175924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45956.815182175924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45956.815182175924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45956.815182175924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45956.815182175924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45956.815182175924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45956.815182175924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45956.815182175924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45956.815182175924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45956.815182175924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45956.815182175924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45956.815182175924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45956.815182175924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45956.815182175924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45956.815182175924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45956.815182175924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45956.815182175924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45956.815182175924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45956.815182175924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45956.815182175924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45956.815182175924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45956.815182175924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45956.815182175924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45956.815182175924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45956.815182175924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45956.815182175924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45956.815182175924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45956.815182175924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45956.815182175924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45956.815182175924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45956.815182175924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45956.815182175924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45956.815182175924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45956.815182175924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45956.815182175924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45956.815182175924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45956.815182175924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45956.815182175924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45956.815182175924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45956.815182175924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45956.815182175924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45956.815182175924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45956.815182175924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45956.815182175924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45956.815182175924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45956.815182175924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45956.815182175924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45956.815182175924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45956.815182175924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45956.815182175924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45956.815182175924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45956.815182175924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45956.815182175924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45956.815182175924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45956.815182175924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45956.815182175924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45956.815182175924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45956.815182175924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45956.815182175924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45956.815182175924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45956.815182175924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45956.815182175924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45956.815182175924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45956.815182175924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45956.815182175924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45956.815182175924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45956.815182175924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45956.815182175924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45956.815182175924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45956.815182175924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45956.815182175924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45956.815182175924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45956.815182175924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45956.815182175924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45956.815182175924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45956.815182175924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45956.815182175924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45956.815182175924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45956.815182175924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45956.815182175924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45956.815182175924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45956.815182175924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45956.815182175924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45956.815182175924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45956.815182175924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45956.815182175924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45956.815182175924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45956.815182175924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45956.815182175924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45956.815182175924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45956.815182175924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45956.815182175924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45956.815182175924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45956.815182175924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45956.815182175924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45956.815182175924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45956.815182175924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45956.815182175924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45956.815182175924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45956.815182175924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45956.815182175924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45956.815182175924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45956.815182175924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45956.815182175924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45956.815182175924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45956.815182175924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45956.815182175924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45956.815182175924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45956.815182175924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45956.815182175924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45956.815182175924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45956.815182175924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45956.815182175924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45956.815182175924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45956.815182175924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45956.815182175924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45956.815182175924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45956.815182175924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45956.815182175924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45956.815182175924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45956.815182175924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45956.815182175924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45956.815182175924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45956.815182175924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45956.815182175924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45956.815182175924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45956.815182175924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45956.815182175924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45956.815182175924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45956.815182175924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45956.815182175924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45956.815182175924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45956.815182175924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45956.815182175924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45956.815182175924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45956.815182175924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45956.815182175924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45956.815182175924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45956.815182175924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45956.815182175924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45956.815182175924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45956.815182175924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45956.815182175924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45956.815182175924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45956.815182175924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45956.815182175924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45956.815182175924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45956.815182175924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45956.815182175924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45956.815182175924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45956.815182175924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45956.815182175924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45956.815182175924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45956.815182175924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45956.815182175924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45956.815182175924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45956.815182175924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45956.815182175924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45956.815182175924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45956.815182175924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45956.815182175924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45956.815182175924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45956.815182175924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45956.815182175924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45956.815182175924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45956.815182175924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45956.815182175924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45956.815182175924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45956.815182175924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45956.815182175924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45956.815182175924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45956.815182175924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45956.815182175924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45956.815182175924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45956.815182175924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45956.815182175924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45956.815182175924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45956.815182175924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45956.815182175924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45956.815182175924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45956.815182175924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45956.815182175924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45956.815182175924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45956.815182175924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45956.815182175924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45956.815182175924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45956.815182175924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45956.815182175924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45956.815182175924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45956.815182175924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45956.815182175924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45956.815182175924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45956.815182175924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45956.815182175924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45956.815182175924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45956.815182175924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45956.815182175924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45956.815182175924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45956.815182175924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45956.815182175924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45956.815182175924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45956.815182175924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45956.815182175924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45956.815182175924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45956.815182175924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45956.815182175924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45956.815182175924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45956.815182175924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45956.815182175924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45956.815182175924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45956.815182175924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45956.815182175924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45956.815182175924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45956.815182175924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45956.815182175924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45956.815182175924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45956.815182175924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45956.815182175924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45956.815182175924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45956.815182175924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45956.815182175924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45956.815182175924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45956.815182175924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45956.815182175924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45956.815182175924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45956.815182175924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45956.815182175924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45956.815182175924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45956.815182175924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45956.815182175924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45956.815182175924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45956.815182175924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45956.815182175924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45956.815182175924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45956.815182175924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45956.815182175924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45956.815182175924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45956.815182175924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45956.815182175924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45956.815182175924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45956.815182175924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45956.815182175924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45956.815182175924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45956.815182175924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45956.815182175924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45956.815182175924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45956.815182175924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45956.815182175924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45956.815182175924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45956.815182175924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45956.815182175924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45956.815182175924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45956.815182175924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45956.815182175924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45956.815182175924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45956.815182175924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45956.815182175924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45956.815182175924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45956.815182175924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45956.815182175924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45956.815182175924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45956.815182175924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45956.815182175924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45956.815182175924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45956.815182175924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45956.815182175924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45956.815182175924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45956.815182175924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45956.815182175924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45956.815182175924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45956.815182175924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45956.815182175924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45956.815182175924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45956.815182175924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45956.815182175924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45956.815182175924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45956.815182175924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45956.815182175924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45956.815182175924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45956.815182175924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45956.815182175924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45956.815182175924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45956.815182175924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45956.815182175924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45956.815182175924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45956.815182175924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45956.815182175924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45956.815182175924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45956.815182175924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45956.815182175924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45956.815182175924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45956.815182175924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45956.815182175924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45956.815182175924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45956.815182175924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45956.815182175924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45956.815182175924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45956.815182175924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45956.815182175924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45956.815182175924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45956.815182175924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45956.815182175924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45956.815182175924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45956.815182175924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45956.815182175924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45956.815182175924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45956.815182175924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45956.815182175924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45956.815182175924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45956.815182175924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45956.815182175924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45956.815182175924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45956.815182175924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45956.815182175924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45956.815182175924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45956.815182175924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45956.815182175924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45956.815182175924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45956.815182175924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45956.815182175924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45956.815182175924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45956.815182175924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45956.815182175924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45956.815182175924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45956.815182175924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45956.815182175924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45956.815182175924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45956.815182175924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45956.815182175924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45956.815182175924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45956.815182175924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45956.815182175924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45956.815182175924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45956.815182175924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45956.815182175924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45956.815182175924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45956.815182175924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45956.815182175924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45956.815182175924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45956.815182175924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45956.815182175924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45956.815182175924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45956.815182175924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45956.815182175924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45956.815182175924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45956.815182175924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45956.815182175924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45956.815182175924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45956.815182175924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45956.815182175924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45956.815182175924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45956.815182175924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45956.815182175924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45956.815182175924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45956.815182175924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45956.815182175924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45956.815182175924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45956.815182175924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45956.815182175924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45956.815182175924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45956.815182175924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45956.815182175924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45956.815182175924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45956.815182175924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45956.815182175924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45956.815182175924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45956.815182175924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45956.815182175924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45956.815182175924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45956.815182175924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45956.815182175924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45956.815182175924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45956.815182175924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45956.815182175924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45956.815182175924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45956.815182175924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45956.815182175924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45956.815182175924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45956.815182175924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45956.815182175924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45956.815182175924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45956.815182175924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45956.815182175924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45956.815182175924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45956.815182175924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45956.815182175924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45956.815182175924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45956.815182175924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45956.815182175924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45956.815182175924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45956.815182175924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45956.815182175924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45956.815182175924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45956.815182175924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45956.815182175924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45956.815182175924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45956.815182175924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45956.815182175924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45956.815182175924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45956.815182175924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45956.815182175924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45956.815182175924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45956.815182175924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45956.815182175924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45956.815182175924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45956.815182175924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45956.815182175924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45956.815182175924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45956.815182175924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45956.815182175924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45956.815182175924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45956.815182175924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45956.815182175924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45956.815182175924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45956.815182175924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45956.815182175924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45956.815182175924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45956.815182175924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45956.815182175924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45956.815182175924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45956.815182175924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45956.815182175924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45956.815182175924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45956.815182175924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45956.815182175924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45956.815182175924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45956.815182175924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45956.815182175924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45956.815182175924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45956.815182175924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45956.815182175924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45956.815182175924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45956.815182175924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45956.815182175924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45956.815182175924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45956.815182175924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45956.815182175924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45956.815182175924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45956.815182175924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45956.815182175924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45956.815182175924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45956.815182175924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45956.815182175924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45956.815182175924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45956.815182175924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45956.815182175924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45956.815182175924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45956.815182175924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45956.815182175924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45956.815182175924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45956.815182175924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45956.815182175924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45956.815182175924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45956.815182175924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253.33446435185033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3.1804597222217126</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3.3931944446521811E-2</v>
      </c>
      <c r="H4" s="123">
        <v>45956.775439814817</v>
      </c>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45956.815181944447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45956.815181944447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45956.815181944447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45956.815181944447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45956.815181944447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45956.815181944447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45956.815181944447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45956.815181944447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45956.815181944447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45956.815181944447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45956.815181944447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45956.815181944447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45956.815181944447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45956.815181944447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45956.815181944447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45956.815181944447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45956.815181944447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45956.815181944447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45956.815181944447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45956.815181944447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45956.815181944447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45956.815181944447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45956.815181944447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45956.815181944447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45956.815181944447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45956.815181944447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45956.815181944447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45956.815181944447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45956.815181944447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45956.815181944447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45956.815181944447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45956.815181944447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45956.815181944447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45956.815181944447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45956.815181944447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45956.815181944447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45956.815181944447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45956.815181944447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45956.815181944447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45956.815181944447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45956.815181944447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45956.815181944447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45956.815181944447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45956.815181944447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45956.815181944447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45956.815181944447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45956.815181944447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45956.815181944447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45956.815181944447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45956.815181944447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45956.815181944447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45956.815181944447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45956.815181944447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45956.815181944447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45956.815181944447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45956.815181944447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45956.815181944447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45956.815181944447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45956.815181944447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45956.815181944447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45956.815181944447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45956.815181944447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45956.815181944447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45956.815181944447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45956.815181944447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45956.815181944447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45956.815181944447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45956.815181944447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45956.815181944447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45956.815181944447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45956.815181944447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45956.815181944447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45956.815181944447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45956.815181944447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45956.815181944447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45956.815181944447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45956.815181944447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45956.815181944447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45956.815181944447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45956.815181944447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45956.815181944447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45956.815181944447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45956.815181944447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45956.815181944447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45956.815181944447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45956.815181944447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45956.815181944447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45956.815181944447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45956.815181944447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45956.815181944447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45956.815181944447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45956.815181944447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45956.815181944447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45956.815181944447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45956.815181944447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45956.815181944447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45956.815181944447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45956.815181944447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45956.815181944447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45956.815181944447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45956.815181944447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45956.815181944447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45956.815181944447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45956.815181944447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45956.815181944447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45956.815181944447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45956.815181944447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45956.815181944447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45956.815181944447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45956.815181944447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45956.815181944447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45956.815181944447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45956.815181944447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45956.815181944447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45956.815181944447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45956.815181944447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45956.815181944447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45956.815181944447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45956.815181944447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45956.815181944447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45956.815181944447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45956.815181944447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45956.815181944447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45956.815181944447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45956.815181944447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45956.815181944447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45956.815181944447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45956.815181944447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45956.815181944447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45956.815181944447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45956.815181944447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45956.815181944447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45956.815181944447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45956.815181944447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45956.815181944447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45956.815181944447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45956.815181944447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45956.815181944447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45956.815181944447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45956.815181944447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45956.815181944447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45956.815181944447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45956.815181944447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45956.815181944447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45956.815181944447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45956.815181944447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45956.815181944447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45956.815181944447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45956.815181944447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45956.815181944447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45956.815181944447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45956.815181944447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45956.815182175924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45956.815182175924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45956.815182175924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45956.815182175924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45956.815182175924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45956.815182175924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45956.815182175924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45956.815182175924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45956.815182175924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45956.815182175924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45956.815182175924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45956.815182175924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45956.815182175924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45956.815182175924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45956.815182175924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45956.815182175924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45956.815182175924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45956.815182175924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45956.815182175924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45956.815182175924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45956.815182175924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45956.815182175924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45956.815182175924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45956.815182175924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45956.815182175924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45956.815182175924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45956.815182175924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45956.815182175924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45956.815182175924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45956.815182175924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45956.815182175924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45956.815182175924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45956.815182175924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45956.815182175924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45956.815182175924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45956.815182175924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45956.815182175924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45956.815182175924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45956.815182175924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45956.815182175924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45956.815182175924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45956.815182175924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45956.815182175924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45956.815182175924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45956.815182175924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45956.815182175924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45956.815182175924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45956.815182175924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45956.815182175924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45956.815182175924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45956.815182175924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45956.815182175924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45956.815182175924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45956.815182175924</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45956.815182175924</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A9" sqref="A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64.983121759258211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30.626304629629885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8.1540708333341172</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39081</v>
      </c>
      <c r="F5" s="153">
        <v>45956.726053240738</v>
      </c>
      <c r="G5" s="154">
        <f ca="1">IFERROR(NOW()-F5,"")</f>
        <v>8.9128703708411194E-2</v>
      </c>
      <c r="H5" s="153">
        <v>45956.671886574077</v>
      </c>
      <c r="I5" s="152" t="str">
        <f>IFERROR(VLOOKUP(D5,DB!A:F,6,0),"")</f>
        <v>SCECO</v>
      </c>
      <c r="J5" s="152" t="str">
        <f>IFERROR(VLOOKUP(D5,DB!A:G,7,0),"")</f>
        <v>Vandalized</v>
      </c>
      <c r="K5" s="152" t="s">
        <v>39099</v>
      </c>
      <c r="L5" s="152" t="str">
        <f>IFERROR(VLOOKUP(D5,DB!A:I,9,0),"")</f>
        <v>Latis</v>
      </c>
    </row>
    <row r="6" spans="1:13" ht="15">
      <c r="A6" s="152"/>
      <c r="B6" s="152" t="str">
        <f>IFERROR(VLOOKUP(D6,DB!A:K,11,0),"")</f>
        <v/>
      </c>
      <c r="C6" s="152"/>
      <c r="D6" s="152"/>
      <c r="E6" s="152"/>
      <c r="F6" s="153"/>
      <c r="G6" s="154">
        <f ca="1">IFERROR(NOW()-F6,"")</f>
        <v>45956.815181944447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45956.815181944447</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45956.815181944447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45956.815181944447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45956.815181944447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45956.815181944447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45956.815181944447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45956.815181944447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45956.815181944447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45956.815181944447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45956.815181944447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45956.815181944447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45956.815181944447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45956.815181944447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45956.815181944447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45956.815181944447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45956.815181944447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45956.815181944447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45956.815181944447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45956.815181944447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45956.815181944447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45956.815181944447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45956.815181944447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45956.815181944447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45956.815181944447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45956.815181944447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45956.815181944447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45956.815181944447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45956.815181944447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45956.815181944447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45956.815181944447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45956.815181944447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45956.815181944447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45956.815181944447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45956.815181944447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45956.815181944447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45956.815181944447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45956.815181944447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45956.815181944447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45956.815181944447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45956.815181944447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45956.815181944447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45956.815181944447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45956.815181944447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45956.815181944447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45956.815181944447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45956.815181944447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45956.815181944447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45956.815181944447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45956.815181944447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45956.815181944447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45956.815181944447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45956.815181944447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45956.815181944447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45956.815181944447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45956.815181944447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45956.815181944447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45956.815181944447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45956.815181944447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45956.815181944447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45956.815181944447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45956.815181944447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45956.815181944447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45956.815181944447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45956.815181944447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45956.815181944447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45956.815181944447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45956.815181944447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45956.815181944447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45956.815181944447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45956.815181944447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45956.815181944447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45956.815181944447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45956.815181944447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45956.815181944447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45956.815181944447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45956.815181944447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45956.815181944447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45956.815181944447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45956.815181944447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45956.815181944447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45956.815181944447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45956.815181944447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45956.815181944447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45956.815181944447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45956.815181944447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45956.815181944447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45956.815181944447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45956.815181944447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45956.815181944447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45956.815181944447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45956.815181944447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45956.815181944447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45956.815181944447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45956.815181944447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45956.815181944447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45956.815181944447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45956.815181944447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45956.815181944447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45956.815181944447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45956.815181944447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45956.815181944447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45956.815181944447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45956.815181944447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45956.815181944447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45956.815181944447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45956.815181944447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45956.815181944447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45956.815181944447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45956.815181944447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45956.815181944447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45956.815181944447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45956.815181944447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45956.815181944447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45956.815181944447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45956.815181944447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45956.815181944447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45956.815181944447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45956.815181944447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45956.815181944447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45956.815181944447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45956.815181944447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45956.815181944447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45956.815181944447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45956.815181944447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45956.815181944447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45956.815181944447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45956.815181944447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45956.815181944447</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45956.815181944447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45956.815181944447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45956.815181944447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45956.815181944447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45956.815181944447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45956.815181944447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45956.815181944447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45956.815181944447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45956.815181944447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45956.815181944447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45956.815181944447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45956.815181944447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45956.815181944447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45956.815181944447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45956.815181944447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45956.815181944447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45956.815181944447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45956.815181944447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45956.815181944447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45956.815181944447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45956.815181944447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45956.815181944447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45956.815181944447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45956.815181944447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45956.815181944447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45956.815181944447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45956.815181944447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45956.815181944447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45956.815181944447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45956.815181944447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45956.815181944447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45956.815181944447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45956.815181944447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45956.815181944447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45956.815181944447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45956.815181944447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45956.815181944447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45956.815181944447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45956.815181944447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45956.815181944447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45956.815181944447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45956.815181944447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45956.815181944447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45956.815181944447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45956.815181944447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45956.815181944447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45956.815181944447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45956.815181944447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45956.815181944447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45956.815181944447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45956.815181944447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45956.815181944447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45956.815181944447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45956.815181944447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45956.815181944447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45956.815181944447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45956.815181944447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45956.815181944447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45956.815181944447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45956.815181944447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45956.815181944447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45956.815181944447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45956.815181944447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45956.815181944447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45956.815181944447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45956.815181944447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45956.815181944447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45956.815181944447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45956.815181944447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45956.815181944447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45956.815181944447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45956.815181944447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45956.815181944447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45956.815181944447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45956.815181944447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45956.815181944447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45956.815181944447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45956.815181944447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45956.815181944447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45956.815181944447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45956.815181944447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45956.815181944447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45956.815181944447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45956.815181944447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45956.815181944447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45956.815181944447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45956.815181944447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45956.815181944447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45956.815181944447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45956.815181944447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45956.815181944447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45956.815181944447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45956.815181944447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45956.815181944447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45956.815181944447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45956.815181944447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45956.815181944447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45956.815181944447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45956.815181944447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45956.815181944447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45956.815181944447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45956.815181944447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45956.815181944447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45956.815181944447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45956.815181944447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45956.815181944447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45956.815181944447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45956.815181944447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45956.815181944447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45956.815181944447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45956.815181944447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45956.815181944447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45956.815181944447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45956.815181944447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45956.815181944447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45956.815181944447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45956.815181944447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45956.815181944447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45956.815181944447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45956.815181944447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45956.815181944447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45956.815181944447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45956.815181944447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45956.815181944447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45956.815181944447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45956.815181944447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45956.815181944447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45956.815181944447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45956.815181944447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45956.815181944447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45956.815181944447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45956.815181944447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45956.815181944447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45956.815181944447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45956.815181944447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45956.815181944447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45956.815181944447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45956.815181944447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45956.815181944447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45956.815181944447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45956.815181944447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45956.815181944447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45956.815181944447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45956.815181944447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45956.815181944447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45956.815181944447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45956.815181944447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45956.815181944447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45956.815181944447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45956.815181944447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45956.815181944447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45956.815181944447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45956.815181944447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45956.815181944447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45956.815181944447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45956.815181944447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45956.815181944447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45956.815181944447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45956.815181944447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45956.815181944447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45956.815181944447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45956.815181944447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45956.815181944447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45956.815181944447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45956.815181944447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45956.815181944447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45956.815181944447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45956.815181944447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45956.815181944447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45956.815181944447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45956.815181944447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45956.815181944447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45956.815181944447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45956.815181944447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45956.815181944447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45956.815181944447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45956.815181944447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45956.815181944447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45956.815181944447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45956.815181944447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45956.815181944447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45956.815181944447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45956.815181944447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45956.815181944447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45956.815181944447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45956.815181944447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45956.815181944447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45956.815181944447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45956.815181944447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45956.815181944447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45956.815181944447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45956.815181944447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45956.815181944447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45956.815181944447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45956.815181944447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45956.815181944447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45956.815181944447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45956.815181944447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45956.815181944447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45956.815181944447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45956.815181944447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45956.815181944447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45956.815181944447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45956.815181944447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45956.815181944447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45956.815181944447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45956.815181944447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45956.815181944447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45956.815181944447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45956.815181944447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45956.815181944447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45956.815181944447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45956.815181944447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45956.815181944447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45956.815181944447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45956.815181944447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45956.815181944447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45956.815181944447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45956.815181944447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45956.815181944447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45956.815181944447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45956.815181944447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45956.815181944447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45956.815181944447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45956.815181944447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45956.815181944447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45956.815181944447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45956.815181944447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45956.815181944447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45956.815181944447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45956.815181944447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45956.815181944447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45956.815181944447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45956.815181944447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45956.815181944447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45956.815181944447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45956.815181944447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45956.815181944447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45956.815181944447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45956.815181944447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45956.815181944447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45956.815181944447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45956.815181944447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45956.815181944447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45956.815181944447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45956.815181944447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45956.815181944447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45956.815181944447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45956.815181944447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45956.815181944447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45956.815181944447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45956.815181944447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45956.815181944447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45956.815181944447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45956.815181944447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45956.815181944447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45956.815181944447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45956.815181944447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45956.815181944447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45956.815181944447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45956.815181944447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45956.815181944447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45956.815181944447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45956.815181944447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45956.815181944447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45956.815181944447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45956.815181944447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45956.815181944447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45956.815181944447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45956.815181944447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45956.815181944447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45956.815181944447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45956.815181944447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45956.815181944447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45956.815181944447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45956.815181944447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45956.815181944447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45956.815181944447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45956.815181944447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45956.815181944447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45956.815181944447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45956.815181944447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45956.815181944447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45956.815181944447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45956.815181944447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45956.815181944447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45956.815181944447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45956.815181944447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45956.815181944447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45956.815181944447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45956.815181944447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45956.815181944447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45956.815181944447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45956.815181944447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45956.815181944447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45956.815181944447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45956.815181944447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45956.815181944447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45956.815181944447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45956.815181944447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45956.815181944447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45956.815181944447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45956.815181944447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45956.815181944447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45956.815181944447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45956.815181944447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45956.815181944447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45956.815181944447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45956.815181944447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45956.815181944447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45956.815181944447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45956.815181944447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45956.815181944447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45956.815181944447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45956.815181944447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45956.815181944447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45956.815181944447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45956.815181944447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45956.815181944447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45956.815181944447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45956.815181944447</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45956.815181944447</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2</v>
      </c>
      <c r="D3" s="103" t="s">
        <v>32747</v>
      </c>
      <c r="E3" s="106"/>
      <c r="F3" s="107"/>
      <c r="G3" s="77">
        <f ca="1">IFERROR(NOW()-F3,"-")</f>
        <v>45956.815181944447</v>
      </c>
      <c r="H3" s="107">
        <v>45956.802581018521</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45956.815181944447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45956.815181944447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45956.815181944447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45956.815181944447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45956.815181944447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45956.815181944447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45956.815181944447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45956.815181944447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45956.815181944447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45956.815181944447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45956.815181944447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45956.815181944447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45956.815181944447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45956.815181944447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45956.815181944447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45956.815181944447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45956.815181944447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45956.815181944447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45956.815181944447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45956.815181944447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45956.815181944447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45956.815181944447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45956.815181944447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45956.815181944447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45956.815181944447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45956.815181944447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45956.815181944447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45956.815181944447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45956.815181944447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45956.815181944447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45956.815181944447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45956.815181944447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45956.815181944447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45956.815181944447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45956.815181944447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45956.815181944447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45956.815181944447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45956.815181944447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45956.815181944447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45956.815181944447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45956.815181944447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45956.815181944447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45956.815181944447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45956.815181944447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45956.815181944447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45956.815181944447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45956.815181944447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45956.815181944447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45956.815181944447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45956.815181944447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45956.815181944447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45956.815181944447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45956.815181944447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45956.815181944447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45956.815181944447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45956.815181944447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45956.815181944447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45956.815181944447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45956.815181944447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45956.815181944447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45956.815181944447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45956.815181944447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45956.815181944447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45956.815181944447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45956.815181944447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45956.815181944447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45956.815181944447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45956.815181944447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45956.815181944447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45956.815181944447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45956.815181944447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45956.815181944447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45956.815181944447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45956.815181944447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45956.815181944447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45956.815181944447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45956.815181944447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45956.815181944447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45956.815181944447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45956.815181944447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45956.815181944447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45956.815181944447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45956.815181944447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45956.815181944447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45956.815181944447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45956.815181944447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45956.815181944447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45956.815181944447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45956.815181944447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45956.815181944447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45956.815181944447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45956.815181944447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45956.815181944447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45956.815181944447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45956.815181944447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45956.815181944447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45956.815181944447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45956.815181944447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45956.815181944447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45956.815181944447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45956.815181944447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45956.815181944447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45956.815181944447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45956.815181944447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45956.815181944447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45956.815181944447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45956.815181944447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45956.815181944447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45956.815181944447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45956.815181944447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45956.815181944447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45956.815181944447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45956.815181944447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45956.815181944447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45956.815181944447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45956.815181944447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45956.815181944447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45956.815181944447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45956.815181944447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45956.815181944447</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2025-10-26T16:33:52Z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