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72" documentId="120_S{2AC9BD13-BADA-5192-A53E-5A8FF88502F6}" xr6:coauthVersionLast="47" xr6:coauthVersionMax="47" xr10:uidLastSave="{628749E6-4D73-458A-9340-7E9D8D83FEC0}"/>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<sst xmlns="http://schemas.openxmlformats.org/spreadsheetml/2006/main" count="181596" uniqueCount="39212">
  <si>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</si>
  <si>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</si>
  <si>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</si>
  <si>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</si>
  <si>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</si>
  <si>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</si>
  <si>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</si>
  <si>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</si>
  <si>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</si>
  <si>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</si>
  <si>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</si>
  <si>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</si>
  <si>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</si>
  <si>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</si>
  <si>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</si>
  <si>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</si>
  <si>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</si>
  <si>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</si>
  <si>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</si>
  <si>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</si>
  <si>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</si>
  <si>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</si>
  <si>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</si>
  <si>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</si>
  <si>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</si>
  <si>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</si>
  <si>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</si>
  <si>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</si>
  <si>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</si>
  <si>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</si>
  <si>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</si>
  <si>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</si>
  <si>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</si>
  <si>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</si>
  <si>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</si>
  <si>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</si>
  <si>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</si>
  <si>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</si>
  <si>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</si>
  <si>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</si>
  <si>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</si>
  <si>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</si>
  <si>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</si>
  <si>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</si>
  <si>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</si>
  <si>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</si>
  <si>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</si>
  <si>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</si>
  <si>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</si>
  <si>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</si>
  <si>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</si>
  <si>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</si>
  <si>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</si>
  <si>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</si>
  <si>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</si>
  <si>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</si>
  <si>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</si>
  <si>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</si>
  <si>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</si>
  <si>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</si>
  <si>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</si>
  <si>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</si>
  <si>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</si>
  <si>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</si>
  <si>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</si>
  <si>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</si>
  <si>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</si>
  <si>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</si>
  <si>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</si>
  <si>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</si>
  <si>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</si>
  <si>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</si>
  <si>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</si>
  <si>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</si>
  <si>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</si>
  <si>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</si>
  <si>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</si>
  <si>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</si>
  <si>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</si>
  <si>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</si>
  <si>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</si>
  <si>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</si>
  <si>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</si>
  <si>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</si>
  <si>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</si>
  <si>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</si>
  <si>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</si>
  <si>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</si>
  <si>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</si>
  <si>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</si>
  <si>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</si>
  <si>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</si>
  <si>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</si>
  <si>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</si>
  <si>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</si>
  <si>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</si>
  <si>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</si>
  <si>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</si>
  <si>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</si>
  <si>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</si>
  <si>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</si>
  <si>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</si>
  <si>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</si>
  <si>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</si>
  <si>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</si>
  <si>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</si>
  <si>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</si>
  <si>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</si>
  <si>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</si>
  <si>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</si>
  <si>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</si>
  <si>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</si>
  <si>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</si>
  <si>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</si>
  <si>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</si>
  <si>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</si>
  <si>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</si>
  <si>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</si>
  <si>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</si>
  <si>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</si>
  <si>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</si>
  <si>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</si>
  <si>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</si>
  <si>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</si>
  <si>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</si>
  <si>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</si>
  <si>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</si>
  <si>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</si>
  <si>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</si>
  <si>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</si>
  <si>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</si>
  <si>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</si>
  <si>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</si>
  <si>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</si>
  <si>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</si>
  <si>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</si>
  <si>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</si>
  <si>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</si>
  <si>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</si>
  <si>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</si>
  <si>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</si>
  <si>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</si>
  <si>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</si>
  <si>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</si>
  <si>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</si>
  <si>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</si>
  <si>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</si>
  <si>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</si>
  <si>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</si>
  <si>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</si>
  <si>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</si>
  <si>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</si>
  <si>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</si>
  <si>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</si>
  <si>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</si>
  <si>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</si>
  <si>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</si>
  <si>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</si>
  <si>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</si>
  <si>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</si>
  <si>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</si>
  <si>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</si>
  <si>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</si>
  <si>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</si>
  <si>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</si>
  <si>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</si>
  <si>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</si>
  <si>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</si>
  <si>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</si>
  <si>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</si>
  <si>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</si>
  <si>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</si>
  <si>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</si>
  <si>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</si>
  <si>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</si>
  <si>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</si>
  <si>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</si>
  <si>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</si>
  <si>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</si>
  <si>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</si>
  <si>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</si>
  <si>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</si>
  <si>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</si>
  <si>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</si>
  <si>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</si>
  <si>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</si>
  <si>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</si>
  <si>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</si>
  <si>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</si>
  <si>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</si>
  <si>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</si>
  <si>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</si>
  <si>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</si>
  <si>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</si>
  <si>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</si>
  <si>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</si>
  <si>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</si>
  <si>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</si>
  <si>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</si>
  <si>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</si>
  <si>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</si>
  <si>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</si>
  <si>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</si>
  <si>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</si>
  <si>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</si>
  <si>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</si>
  <si>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</si>
  <si>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</si>
  <si>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</si>
  <si>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</si>
  <si>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</si>
  <si>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</si>
  <si>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</si>
  <si>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</si>
  <si>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</si>
  <si>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</si>
  <si>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</si>
  <si>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</si>
  <si>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</si>
  <si>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</si>
  <si>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</si>
  <si>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</si>
  <si>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</si>
  <si>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</si>
  <si>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</si>
  <si>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</si>
  <si>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</si>
  <si>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</si>
  <si>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</si>
  <si>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</si>
  <si>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</si>
  <si>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</si>
  <si>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</si>
  <si>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</si>
  <si>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</si>
  <si>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</si>
  <si>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</si>
  <si>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</si>
  <si>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</si>
  <si>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</si>
  <si>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</si>
  <si>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</si>
  <si>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</si>
  <si>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</si>
  <si>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</si>
  <si>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</si>
  <si>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</si>
  <si>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</si>
  <si>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</si>
  <si>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</si>
  <si>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</si>
  <si>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</si>
  <si>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</si>
  <si>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</si>
  <si>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</si>
  <si>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</si>
  <si>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</si>
  <si>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</si>
  <si>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</si>
  <si>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</si>
  <si>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</si>
  <si>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</si>
  <si>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</si>
  <si>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</si>
  <si>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</si>
  <si>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</si>
  <si>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</si>
  <si>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</si>
  <si>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</si>
  <si>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</si>
  <si>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</si>
  <si>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</si>
  <si>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</si>
  <si>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</si>
  <si>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</si>
  <si>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</si>
  <si>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</si>
  <si>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</si>
  <si>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</si>
  <si>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</si>
  <si>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</si>
  <si>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</si>
  <si>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</si>
  <si>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</si>
  <si>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</si>
  <si>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</si>
  <si>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</si>
  <si>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</si>
  <si>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</si>
  <si>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</si>
  <si>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</si>
  <si>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</si>
  <si>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</si>
  <si>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</si>
  <si>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</si>
  <si>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</si>
  <si>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</si>
  <si>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</si>
  <si>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</si>
  <si>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</si>
  <si>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</si>
  <si>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</si>
  <si>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</si>
  <si>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</si>
  <si>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</si>
  <si>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</si>
  <si>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</si>
  <si>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</si>
  <si>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</si>
  <si>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</si>
  <si>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</si>
  <si>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</si>
  <si>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</si>
  <si>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</si>
  <si>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</si>
  <si>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</si>
  <si>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</si>
  <si>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</si>
  <si>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</si>
  <si>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</si>
  <si>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</si>
  <si>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</si>
  <si>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</si>
  <si>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</si>
  <si>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</si>
  <si>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</si>
  <si>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</si>
  <si>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</si>
  <si>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</si>
  <si>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</si>
  <si>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</si>
  <si>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</si>
  <si>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</si>
  <si>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</si>
  <si>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</si>
  <si>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</si>
  <si>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</si>
  <si>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</si>
  <si>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</si>
  <si>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</si>
  <si>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</si>
  <si>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</si>
  <si>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</si>
  <si>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</si>
  <si>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</si>
  <si>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</si>
  <si>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</si>
  <si>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</si>
  <si>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</si>
  <si>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</si>
  <si>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</si>
  <si>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</si>
  <si>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</si>
  <si>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</si>
  <si>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</si>
  <si>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</si>
  <si>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</si>
  <si>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</si>
  <si>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</si>
  <si>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</si>
  <si>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</si>
  <si>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</si>
  <si>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</si>
  <si>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</si>
  <si>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</si>
  <si>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</si>
  <si>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</si>
  <si>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</si>
  <si>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</si>
  <si>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</si>
  <si>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</si>
  <si>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</si>
  <si>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</si>
  <si>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</si>
  <si>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</si>
  <si>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</si>
  <si>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</si>
  <si>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</si>
  <si>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</si>
  <si>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</si>
  <si>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</si>
  <si>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</si>
  <si>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</si>
  <si>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</si>
  <si>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</si>
  <si>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</si>
  <si>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</si>
  <si>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</si>
  <si>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</si>
  <si>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</si>
  <si>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</si>
  <si>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</si>
  <si>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</si>
  <si>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</si>
  <si>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</si>
  <si>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</si>
  <si>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</si>
  <si>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</si>
  <si>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</si>
  <si>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</si>
  <si>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</si>
  <si>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</si>
  <si>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</si>
  <si>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</si>
  <si>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</si>
  <si>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</si>
  <si>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</si>
  <si>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</si>
  <si>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</si>
  <si>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</si>
  <si>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</si>
  <si>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</si>
  <si>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</si>
  <si>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</si>
  <si>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</si>
  <si>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</si>
  <si>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</si>
  <si>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</si>
  <si>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</si>
  <si>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</si>
  <si>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</si>
  <si>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</si>
  <si>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</si>
  <si>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</si>
  <si>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</si>
  <si>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</si>
  <si>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</si>
  <si>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</si>
  <si>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</si>
  <si>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</si>
  <si>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</si>
  <si>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</si>
  <si>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</si>
  <si>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</si>
  <si>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</si>
  <si>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</si>
  <si>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</si>
  <si>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</si>
  <si>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</si>
  <si>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</si>
  <si>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</si>
  <si>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</si>
  <si>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</si>
  <si>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</si>
  <si>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</si>
  <si>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</si>
  <si>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</si>
  <si>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</si>
  <si>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</si>
  <si>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</si>
  <si>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</si>
  <si>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</si>
  <si>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</si>
  <si>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</si>
  <si>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</si>
  <si>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</si>
  <si>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</si>
  <si>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</si>
  <si>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</si>
  <si>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</si>
  <si>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</si>
  <si>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</si>
  <si>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</si>
  <si>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</si>
  <si>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</si>
  <si>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</si>
  <si>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</si>
  <si>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</si>
  <si>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</si>
  <si>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</si>
  <si>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</si>
  <si>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</si>
  <si>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</si>
  <si>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</si>
  <si>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</si>
  <si>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</si>
  <si>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</si>
  <si>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</si>
  <si>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</si>
  <si>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</si>
  <si>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</si>
  <si>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</si>
  <si>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</si>
  <si>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</si>
  <si>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</si>
  <si>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</si>
  <si>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</si>
  <si>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</si>
  <si>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</si>
  <si>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</si>
  <si>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</si>
  <si>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</si>
  <si>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</si>
  <si>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</si>
  <si>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</si>
  <si>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</si>
  <si>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</si>
  <si>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</si>
  <si>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</si>
  <si>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</si>
  <si>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</si>
  <si>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</si>
  <si>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</si>
  <si>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</si>
  <si>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</si>
  <si>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</si>
  <si>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</si>
  <si>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</si>
  <si>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</si>
  <si>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</si>
  <si>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</si>
  <si>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</si>
  <si>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</si>
  <si>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</si>
  <si>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</si>
  <si>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</si>
  <si>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</si>
  <si>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</si>
  <si>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</si>
  <si>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</si>
  <si>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</si>
  <si>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</si>
  <si>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</si>
  <si>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</si>
  <si>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</si>
  <si>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</si>
  <si>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</si>
  <si>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</si>
  <si>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</si>
  <si>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</si>
  <si>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</si>
  <si>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</si>
  <si>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</si>
  <si>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</si>
  <si>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</si>
  <si>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</si>
  <si>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</si>
  <si>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</si>
  <si>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</si>
  <si>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</si>
  <si>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</si>
  <si>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</si>
  <si>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</si>
  <si>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</si>
  <si>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</si>
  <si>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</si>
  <si>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</si>
  <si>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</si>
  <si>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</si>
  <si>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</si>
  <si>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</si>
  <si>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</si>
  <si>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</si>
  <si>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</si>
  <si>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</si>
  <si>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</si>
  <si>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</si>
  <si>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</si>
  <si>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</si>
  <si>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</si>
  <si>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</si>
  <si>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</si>
  <si>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</si>
  <si>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</si>
  <si>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</si>
  <si>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</si>
  <si>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</si>
  <si>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</si>
  <si>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</si>
  <si>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</si>
  <si>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</si>
  <si>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</si>
  <si>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</si>
  <si>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</si>
  <si>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</si>
  <si>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</si>
  <si>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</si>
  <si>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</si>
  <si>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</si>
  <si>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</si>
  <si>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</si>
  <si>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</si>
  <si>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</si>
  <si>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</si>
  <si>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</si>
  <si>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</si>
  <si>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</si>
  <si>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</si>
  <si>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</si>
  <si>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</si>
  <si>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</si>
  <si>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</si>
  <si>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</si>
  <si>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</si>
  <si>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</si>
  <si>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</si>
  <si>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</si>
  <si>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</si>
  <si>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</si>
  <si>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</si>
  <si>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</si>
  <si>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</si>
  <si>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</si>
  <si>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</si>
  <si>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</si>
  <si>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</si>
  <si>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</si>
  <si>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</si>
  <si>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</si>
  <si>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</si>
  <si>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</si>
  <si>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</si>
  <si>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</si>
  <si>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</si>
  <si>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</si>
  <si>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</si>
  <si>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</si>
  <si>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</si>
  <si>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</si>
  <si>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</si>
  <si>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</si>
  <si>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</si>
  <si>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</si>
  <si>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</si>
  <si>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</si>
  <si>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</si>
  <si>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</si>
  <si>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</si>
  <si>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</si>
  <si>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</si>
  <si>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</si>
  <si>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</si>
  <si>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</si>
  <si>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</si>
  <si>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</si>
  <si>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</si>
  <si>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</si>
  <si>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</si>
  <si>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</si>
  <si>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</si>
  <si>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</si>
  <si>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</si>
  <si>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</si>
  <si>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</si>
  <si>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</si>
  <si>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</si>
  <si>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</si>
  <si>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</si>
  <si>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</si>
  <si>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</si>
  <si>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</si>
  <si>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</si>
  <si>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</si>
  <si>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</si>
  <si>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</si>
  <si>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</si>
  <si>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</si>
  <si>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</si>
  <si>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</si>
  <si>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</si>
  <si>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</si>
  <si>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</si>
  <si>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</si>
  <si>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</si>
  <si>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</si>
  <si>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</si>
  <si>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</si>
  <si>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</si>
  <si>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</si>
  <si>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</si>
  <si>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</si>
  <si>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</si>
  <si>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</si>
  <si>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</si>
  <si>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</si>
  <si>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</si>
  <si>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</si>
  <si>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</si>
  <si>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</si>
  <si>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</si>
  <si>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</si>
  <si>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</si>
  <si>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</si>
  <si>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</si>
  <si>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</si>
  <si>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</si>
  <si>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</si>
  <si>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</si>
  <si>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</si>
  <si>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</si>
  <si>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</si>
  <si>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</si>
  <si>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</si>
  <si>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</si>
  <si>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</si>
  <si>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</si>
  <si>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</si>
  <si>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</si>
  <si>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</si>
  <si>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</si>
  <si>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</si>
  <si>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</si>
  <si>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</si>
  <si>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</si>
  <si>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</si>
  <si>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</si>
  <si>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</si>
  <si>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</si>
  <si>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</si>
  <si>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</si>
  <si>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</si>
  <si>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</si>
  <si>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</si>
  <si>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</si>
  <si>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</si>
  <si>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</si>
  <si>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</si>
  <si>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</si>
  <si>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</si>
  <si>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</si>
  <si>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</si>
  <si>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</si>
  <si>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</si>
  <si>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</si>
  <si>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</si>
  <si>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</si>
  <si>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</si>
  <si>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</si>
  <si>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</si>
  <si>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</si>
  <si>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</si>
  <si>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</si>
  <si>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</si>
  <si>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</si>
  <si>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</si>
  <si>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</si>
  <si>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</si>
  <si>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</si>
  <si>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</si>
  <si>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</si>
  <si>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</si>
  <si>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</si>
  <si>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</si>
  <si>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</si>
  <si>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</si>
  <si>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</si>
  <si>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</si>
  <si>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</si>
  <si>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</si>
  <si>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</si>
  <si>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</si>
  <si>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</si>
  <si>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</si>
  <si>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</si>
  <si>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</si>
  <si>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</si>
  <si>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</si>
  <si>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</si>
  <si>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</si>
  <si>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</si>
  <si>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</si>
  <si>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</si>
  <si>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</si>
  <si>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</si>
  <si>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</si>
  <si>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</si>
  <si>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</si>
  <si>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</si>
  <si>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</si>
  <si>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</si>
  <si>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</si>
  <si>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</si>
  <si>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</si>
  <si>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</si>
  <si>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</si>
  <si>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</si>
  <si>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</si>
  <si>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</si>
  <si>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</si>
  <si>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</si>
  <si>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</si>
  <si>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</si>
  <si>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</si>
  <si>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</si>
  <si>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</si>
  <si>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</si>
  <si>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</si>
  <si>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</si>
  <si>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</si>
  <si>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</si>
  <si>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</si>
  <si>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</si>
  <si>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</si>
  <si>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</si>
  <si>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</si>
  <si>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</si>
  <si>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</si>
  <si>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</si>
  <si>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</si>
  <si>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</si>
  <si>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</si>
  <si>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</si>
  <si>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</si>
  <si>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</si>
  <si>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</si>
  <si>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</si>
  <si>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</si>
  <si>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</si>
  <si>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</si>
  <si>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</si>
  <si>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</si>
  <si>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</si>
  <si>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</si>
  <si>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</si>
  <si>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</si>
  <si>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</si>
  <si>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</si>
  <si>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</si>
  <si>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</si>
  <si>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</si>
  <si>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</si>
  <si>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</si>
  <si>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</si>
  <si>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</si>
  <si>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</si>
  <si>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</si>
  <si>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</si>
  <si>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</si>
  <si>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</si>
  <si>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</si>
  <si>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</si>
  <si>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</si>
  <si>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</si>
  <si>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</si>
  <si>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</si>
  <si>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</si>
  <si>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</si>
  <si>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</si>
  <si>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</si>
  <si>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</si>
  <si>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</si>
  <si>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</si>
  <si>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</si>
  <si>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</si>
  <si>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</si>
  <si>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</si>
  <si>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</si>
  <si>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</si>
  <si>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</si>
  <si>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</si>
  <si>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</si>
  <si>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</si>
  <si>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</si>
  <si>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</si>
  <si>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</si>
  <si>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</si>
  <si>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</si>
  <si>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</si>
  <si>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</si>
  <si>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</si>
  <si>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</si>
  <si>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</si>
  <si>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</si>
  <si>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</si>
  <si>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</si>
  <si>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</si>
  <si>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</si>
  <si>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</si>
  <si>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</si>
  <si>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</si>
  <si>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</si>
  <si>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</si>
  <si>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</si>
  <si>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</si>
  <si>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</si>
  <si>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</si>
  <si>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</si>
  <si>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</si>
  <si>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</si>
  <si>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</si>
  <si>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</si>
  <si>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</si>
  <si>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</si>
  <si>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</si>
  <si>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</si>
  <si>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</si>
  <si>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</si>
  <si>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</si>
  <si>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</si>
  <si>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</si>
  <si>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</si>
  <si>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</si>
  <si>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</si>
  <si>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</si>
  <si>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</si>
  <si>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</si>
  <si>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</si>
  <si>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</si>
  <si>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</si>
  <si>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</si>
  <si>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</si>
  <si>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</si>
  <si>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</si>
  <si>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</si>
  <si>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</si>
  <si>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</si>
  <si>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</si>
  <si>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</si>
  <si>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</si>
  <si>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</si>
  <si>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</si>
  <si>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</si>
  <si>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</si>
  <si>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</si>
  <si>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</si>
  <si>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</si>
  <si>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</si>
  <si>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</si>
  <si>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</si>
  <si>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</si>
  <si>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</si>
  <si>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</si>
  <si>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</si>
  <si>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</si>
  <si>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</si>
  <si>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</si>
  <si>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</si>
  <si>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</si>
  <si>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</si>
  <si>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</si>
  <si>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</si>
  <si>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</si>
  <si>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</si>
  <si>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</si>
  <si>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</si>
  <si>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</si>
  <si>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</si>
  <si>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</si>
  <si>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</si>
  <si>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</si>
  <si>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</si>
  <si>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</si>
  <si>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</si>
  <si>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</si>
  <si>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</si>
  <si>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</si>
  <si>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</si>
  <si>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</si>
  <si>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</si>
  <si>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</si>
  <si>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</si>
  <si>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</si>
  <si>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</si>
  <si>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</si>
  <si>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</si>
  <si>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</si>
  <si>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</si>
  <si>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</si>
  <si>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</si>
  <si>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</si>
  <si>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</si>
  <si>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</si>
  <si>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</si>
  <si>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</si>
  <si>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</si>
  <si>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</si>
  <si>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</si>
  <si>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</si>
  <si>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</si>
  <si>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</si>
  <si>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</si>
  <si>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</si>
  <si>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</si>
  <si>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</si>
  <si>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</si>
  <si>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</si>
  <si>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</si>
  <si>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</si>
  <si>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</si>
  <si>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</si>
  <si>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</si>
  <si>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</si>
  <si>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</si>
  <si>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</si>
  <si>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</si>
  <si>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</si>
  <si>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</si>
  <si>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</si>
  <si>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</si>
  <si>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</si>
  <si>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</si>
  <si>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</si>
  <si>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</si>
  <si>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</si>
  <si>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</si>
  <si>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</si>
  <si>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</si>
  <si>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</si>
  <si>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</si>
  <si>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</si>
  <si>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</si>
  <si>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</si>
  <si>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</si>
  <si>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</si>
  <si>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</si>
  <si>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</si>
  <si>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</si>
  <si>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</si>
  <si>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</si>
  <si>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</si>
  <si>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</si>
  <si>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</si>
  <si>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</si>
  <si>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</si>
  <si>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</si>
  <si>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</si>
  <si>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</si>
  <si>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</si>
  <si>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</si>
  <si>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</si>
  <si>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</si>
  <si>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</si>
  <si>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</si>
  <si>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</si>
  <si>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</si>
  <si>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</si>
  <si>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</si>
  <si>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</si>
  <si>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</si>
  <si>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</si>
  <si>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</si>
  <si>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</si>
  <si>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</si>
  <si>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</si>
  <si>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</si>
  <si>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</si>
  <si>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</si>
  <si>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</si>
  <si>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</si>
  <si>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</si>
  <si>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</si>
  <si>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</si>
  <si>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</si>
  <si>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</si>
  <si>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</si>
  <si>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</si>
  <si>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</si>
  <si>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</si>
  <si>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</si>
  <si>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</si>
  <si>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</si>
  <si>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</si>
  <si>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</si>
  <si>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</si>
  <si>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</si>
  <si>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</si>
  <si>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</si>
  <si>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</si>
  <si>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</si>
  <si>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</si>
  <si>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</si>
  <si>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</si>
  <si>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</si>
  <si>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</si>
  <si>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</si>
  <si>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</si>
  <si>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</si>
  <si>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</si>
  <si>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</si>
  <si>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</si>
  <si>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</si>
  <si>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</si>
  <si>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</si>
  <si>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</si>
  <si>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</si>
  <si>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</si>
  <si>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</si>
  <si>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</si>
  <si>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</si>
  <si>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</si>
  <si>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</si>
  <si>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</si>
  <si>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</si>
  <si>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</si>
  <si>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</si>
  <si>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</si>
  <si>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</si>
  <si>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</si>
  <si>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</si>
  <si>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</si>
  <si>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</si>
  <si>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</si>
  <si>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</si>
  <si>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</si>
  <si>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</si>
  <si>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</si>
  <si>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</si>
  <si>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</si>
  <si>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</si>
  <si>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</si>
  <si>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</si>
  <si>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</si>
  <si>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</si>
  <si>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</si>
  <si>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</si>
  <si>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</si>
  <si>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</si>
  <si>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</si>
  <si>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</si>
  <si>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</si>
  <si>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</si>
  <si>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</si>
  <si>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</si>
  <si>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</si>
  <si>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</si>
  <si>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</si>
  <si>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</si>
  <si>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</si>
  <si>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</si>
  <si>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</si>
  <si>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</si>
  <si>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</si>
  <si>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</si>
  <si>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</si>
  <si>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</si>
  <si>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</si>
  <si>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</si>
  <si>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</si>
  <si>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</si>
  <si>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</si>
  <si>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</si>
  <si>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</si>
  <si>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</si>
  <si>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</si>
  <si>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</si>
  <si>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</si>
  <si>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</si>
  <si>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</si>
  <si>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</si>
  <si>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</si>
  <si>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</si>
  <si>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</si>
  <si>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</si>
  <si>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</si>
  <si>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</si>
  <si>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</si>
  <si>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</si>
  <si>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</si>
  <si>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</si>
  <si>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</si>
  <si>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</si>
  <si>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</si>
  <si>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</si>
  <si>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</si>
  <si>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</si>
  <si>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</si>
  <si>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</si>
  <si>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</si>
  <si>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</si>
  <si>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</si>
  <si>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</si>
  <si>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</si>
  <si>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</si>
  <si>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</si>
  <si>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</si>
  <si>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</si>
  <si>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</si>
  <si>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</si>
  <si>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</si>
  <si>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</si>
  <si>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</si>
  <si>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</si>
  <si>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</si>
  <si>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</si>
  <si>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</si>
  <si>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</si>
  <si>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</si>
  <si>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</si>
  <si>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</si>
  <si>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</si>
  <si>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</si>
  <si>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</si>
  <si>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</si>
  <si>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</si>
  <si>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</si>
  <si>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</si>
  <si>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</si>
  <si>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</si>
  <si>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</si>
  <si>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</si>
  <si>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</si>
  <si>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</si>
  <si>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</si>
  <si>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</si>
  <si>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</si>
  <si>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</si>
  <si>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</si>
  <si>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</si>
  <si>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</si>
  <si>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</si>
  <si>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</si>
  <si>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</si>
  <si>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</si>
  <si>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</si>
  <si>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</si>
  <si>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</si>
  <si>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</si>
  <si>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</si>
  <si>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</si>
  <si>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</si>
  <si>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</si>
  <si>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</si>
  <si>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</si>
  <si>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</si>
  <si>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</si>
  <si>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</si>
  <si>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</si>
  <si>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</si>
  <si>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</si>
  <si>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</si>
  <si>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</si>
  <si>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</si>
  <si>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</si>
  <si>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</si>
  <si>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</si>
  <si>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</si>
  <si>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</si>
  <si>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</si>
  <si>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</si>
  <si>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</si>
  <si>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</si>
  <si>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</si>
  <si>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</si>
  <si>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</si>
  <si>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</si>
  <si>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</si>
  <si>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</si>
  <si>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</si>
  <si>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</si>
  <si>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</si>
  <si>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</si>
  <si>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</si>
  <si>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</si>
  <si>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</si>
  <si>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</si>
  <si>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</si>
  <si>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</si>
  <si>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</si>
  <si>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</si>
  <si>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</si>
  <si>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</si>
  <si>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</si>
  <si>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</si>
  <si>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</si>
  <si>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</si>
  <si>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</si>
  <si>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</si>
  <si>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</si>
  <si>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</si>
  <si>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</si>
  <si>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</si>
  <si>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</si>
  <si>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</si>
  <si>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</si>
  <si>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</si>
  <si>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</si>
  <si>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</si>
  <si>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</si>
  <si>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</si>
  <si>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</si>
  <si>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</si>
  <si>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</si>
  <si>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</si>
  <si>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</si>
  <si>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</si>
  <si>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</si>
  <si>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</si>
  <si>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</si>
  <si>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</si>
  <si>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</si>
  <si>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</si>
  <si>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</si>
  <si>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</si>
  <si>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</si>
  <si>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</si>
  <si>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</si>
  <si>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</si>
  <si>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</si>
  <si>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</si>
  <si>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</si>
  <si>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</si>
  <si>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</si>
  <si>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</si>
  <si>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</si>
  <si>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</si>
  <si>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</si>
  <si>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</si>
  <si>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</si>
  <si>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</si>
  <si>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</si>
  <si>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</si>
  <si>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</si>
  <si>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</si>
  <si>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</si>
  <si>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</si>
  <si>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</si>
  <si>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</si>
  <si>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</si>
  <si>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</si>
  <si>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</si>
  <si>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</si>
  <si>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</si>
  <si>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</si>
  <si>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</si>
  <si>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</si>
  <si>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</si>
  <si>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</si>
  <si>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</si>
  <si>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</si>
  <si>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</si>
  <si>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</si>
  <si>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</si>
  <si>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</si>
  <si>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</si>
  <si>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</si>
  <si>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</si>
  <si>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</si>
  <si>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</si>
  <si>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</si>
  <si>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</si>
  <si>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</si>
  <si>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</si>
  <si>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</si>
  <si>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</si>
  <si>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</si>
  <si>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</si>
  <si>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</si>
  <si>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</si>
  <si>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</si>
  <si>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</si>
  <si>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</si>
  <si>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</si>
  <si>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</si>
  <si>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</si>
  <si>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</si>
  <si>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</si>
  <si>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</si>
  <si>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</si>
  <si>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</si>
  <si>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</si>
  <si>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</si>
  <si>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</si>
  <si>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</si>
  <si>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</si>
  <si>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</si>
  <si>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</si>
  <si>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</si>
  <si>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</si>
  <si>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</si>
  <si>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</si>
  <si>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</si>
  <si>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</si>
  <si>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</si>
  <si>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</si>
  <si>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</si>
  <si>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</si>
  <si>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</si>
  <si>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</si>
  <si>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</si>
  <si>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</si>
  <si>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</si>
  <si>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</si>
  <si>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</si>
  <si>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</si>
  <si>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</si>
  <si>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</si>
  <si>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</si>
  <si>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</si>
  <si>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</si>
  <si>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</si>
  <si>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</si>
  <si>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</si>
  <si>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</si>
  <si>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</si>
  <si>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</si>
  <si>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</si>
  <si>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</si>
  <si>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</si>
  <si>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</si>
  <si>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</si>
  <si>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</si>
  <si>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</si>
  <si>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</si>
  <si>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</si>
  <si>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</si>
  <si>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</si>
  <si>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</si>
  <si>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</si>
  <si>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</si>
  <si>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</si>
  <si>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</si>
  <si>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</si>
  <si>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</si>
  <si>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</si>
  <si>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</si>
  <si>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</si>
  <si>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</si>
  <si>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</si>
  <si>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</si>
  <si>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</si>
  <si>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</si>
  <si>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</si>
  <si>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</si>
  <si>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</si>
  <si>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</si>
  <si>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</si>
  <si>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</si>
  <si>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</si>
  <si>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</si>
  <si>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</si>
  <si>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</si>
  <si>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</si>
  <si>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</si>
  <si>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</si>
  <si>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</si>
  <si>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</si>
  <si>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</si>
  <si>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</si>
  <si>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</si>
  <si>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</si>
  <si>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</si>
  <si>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</si>
  <si>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</si>
  <si>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</si>
  <si>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</si>
  <si>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</si>
  <si>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</si>
  <si>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</si>
  <si>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</si>
  <si>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</si>
  <si>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</si>
  <si>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</si>
  <si>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</si>
  <si>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</si>
  <si>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</si>
  <si>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</si>
  <si>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</si>
  <si>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</si>
  <si>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</si>
  <si>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</si>
  <si>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</si>
  <si>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</si>
  <si>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</si>
  <si>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</si>
  <si>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</si>
  <si>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</si>
  <si>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</si>
  <si>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</si>
  <si>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</si>
  <si>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</si>
  <si>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</si>
  <si>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</si>
  <si>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</si>
  <si>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</si>
  <si>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</si>
  <si>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</si>
  <si>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</si>
  <si>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</si>
  <si>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</si>
  <si>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</si>
  <si>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</si>
  <si>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</si>
  <si>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</si>
  <si>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</si>
  <si>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</si>
  <si>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</si>
  <si>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</si>
  <si>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</si>
  <si>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</si>
  <si>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</si>
  <si>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</si>
  <si>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</si>
  <si>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</si>
  <si>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</si>
  <si>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</si>
  <si>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</si>
  <si>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</si>
  <si>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</si>
  <si>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</si>
  <si>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</si>
  <si>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</si>
  <si>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</si>
  <si>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</si>
  <si>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</si>
  <si>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</si>
  <si>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</si>
  <si>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</si>
  <si>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</si>
  <si>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</si>
  <si>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</si>
  <si>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</si>
  <si>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</si>
  <si>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</si>
  <si>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</si>
  <si>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</si>
  <si>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</si>
  <si>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</si>
  <si>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</si>
  <si>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</si>
  <si>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</si>
  <si>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</si>
  <si>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</si>
  <si>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</si>
  <si>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</si>
  <si>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</si>
  <si>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</si>
  <si>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</si>
  <si>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</si>
  <si>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</si>
  <si>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</si>
  <si>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</si>
  <si>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</si>
  <si>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</si>
  <si>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</si>
  <si>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</si>
  <si>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</si>
  <si>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</si>
  <si>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</si>
  <si>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</si>
  <si>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</si>
  <si>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</si>
  <si>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</si>
  <si>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</si>
  <si>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</si>
  <si>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</si>
  <si>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</si>
  <si>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</si>
  <si>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</si>
  <si>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</si>
  <si>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</si>
  <si>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</si>
  <si>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</si>
  <si>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</si>
  <si>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</si>
  <si>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</si>
  <si>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</si>
  <si>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</si>
  <si>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</si>
  <si>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</si>
  <si>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</si>
  <si>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</si>
  <si>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</si>
  <si>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</si>
  <si>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</si>
  <si>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</si>
  <si>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</si>
  <si>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</si>
  <si>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</si>
  <si>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</si>
  <si>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</si>
  <si>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</si>
  <si>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</si>
  <si>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</si>
  <si>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</si>
  <si>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</si>
  <si>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</si>
  <si>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</si>
  <si>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</si>
  <si>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</si>
  <si>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</si>
  <si>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</si>
  <si>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</si>
  <si>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</si>
  <si>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</si>
  <si>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</si>
  <si>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</si>
  <si>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</si>
  <si>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</si>
  <si>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</si>
  <si>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</si>
  <si>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</si>
  <si>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</si>
  <si>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</si>
  <si>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</si>
  <si>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</si>
  <si>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</si>
  <si>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</si>
  <si>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</si>
  <si>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</si>
  <si>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</si>
  <si>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</si>
  <si>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</si>
  <si>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</si>
  <si>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</si>
  <si>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</si>
  <si>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</si>
  <si>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</si>
  <si>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</si>
  <si>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</si>
  <si>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</si>
  <si>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</si>
  <si>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</si>
  <si>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</si>
  <si>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</si>
  <si>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</si>
  <si>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</si>
  <si>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</si>
  <si>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</si>
  <si>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</si>
  <si>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</si>
  <si>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</si>
  <si>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</si>
  <si>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</si>
  <si>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</si>
  <si>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</si>
  <si>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</si>
  <si>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</si>
  <si>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</si>
  <si>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</si>
  <si>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</si>
  <si>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</si>
  <si>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</si>
  <si>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</si>
  <si>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</si>
  <si>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</si>
  <si>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</si>
  <si>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</si>
  <si>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</si>
  <si>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</si>
  <si>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</si>
  <si>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</si>
  <si>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</si>
  <si>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</si>
  <si>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</si>
  <si>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</si>
  <si>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</si>
  <si>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</si>
  <si>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</si>
  <si>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</si>
  <si>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</si>
  <si>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</si>
  <si>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</si>
  <si>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</si>
  <si>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</si>
  <si>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</si>
  <si>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</si>
  <si>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</si>
  <si>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</si>
  <si>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</si>
  <si>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</si>
  <si>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</si>
  <si>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</si>
  <si>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</si>
  <si>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</si>
  <si>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</si>
  <si>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</si>
  <si>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</si>
  <si>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</si>
  <si>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</si>
  <si>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</si>
  <si>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</si>
  <si>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</si>
  <si>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</si>
  <si>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</si>
  <si>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</si>
  <si>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</si>
  <si>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</si>
  <si>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</si>
  <si>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</si>
  <si>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</si>
  <si>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</si>
  <si>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</si>
  <si>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</si>
  <si>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</si>
  <si>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</si>
  <si>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</si>
  <si>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</si>
  <si>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</si>
  <si>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</si>
  <si>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</si>
  <si>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</si>
  <si>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</si>
  <si>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</si>
  <si>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</si>
  <si>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</si>
  <si>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</si>
  <si>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</si>
  <si>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</si>
  <si>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</si>
  <si>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</si>
  <si>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</si>
  <si>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</si>
  <si>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</si>
  <si>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</si>
  <si>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</si>
  <si>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</si>
  <si>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</si>
  <si>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</si>
  <si>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</si>
  <si>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</si>
  <si>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</si>
  <si>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</si>
  <si>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</si>
  <si>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</si>
  <si>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</si>
  <si>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</si>
  <si>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</si>
  <si>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</si>
  <si>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</si>
  <si>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</si>
  <si>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</si>
  <si>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</si>
  <si>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</si>
  <si>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</si>
  <si>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</si>
  <si>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</si>
  <si>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</si>
  <si>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</si>
  <si>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</si>
  <si>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</si>
  <si>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</si>
  <si>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</si>
  <si>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</si>
  <si>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</si>
  <si>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</si>
  <si>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</si>
  <si>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</si>
  <si>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</si>
  <si>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</si>
  <si>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</si>
  <si>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</si>
  <si>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</si>
  <si>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</si>
  <si>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</si>
  <si>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</si>
  <si>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</si>
  <si>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</si>
  <si>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</si>
  <si>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</si>
  <si>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</si>
  <si>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</si>
  <si>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</si>
  <si>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</si>
  <si>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</si>
  <si>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</si>
  <si>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</si>
  <si>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</si>
  <si>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</si>
  <si>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</si>
  <si>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</si>
  <si>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</si>
  <si>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</si>
  <si>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</si>
  <si>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</si>
  <si>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</si>
  <si>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</si>
  <si>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</si>
  <si>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</si>
  <si>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</si>
  <si>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</si>
  <si>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</si>
  <si>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</si>
  <si>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</si>
  <si>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</si>
  <si>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</si>
  <si>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</si>
  <si>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</si>
  <si>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</si>
  <si>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</si>
  <si>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</si>
  <si>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</si>
  <si>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</si>
  <si>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</si>
  <si>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</si>
  <si>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</si>
  <si>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</si>
  <si>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</si>
  <si>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</si>
  <si>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</si>
  <si>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</si>
  <si>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</si>
  <si>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</si>
  <si>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</si>
  <si>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</si>
  <si>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</si>
  <si>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</si>
  <si>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</si>
  <si>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</si>
  <si>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</si>
  <si>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</si>
  <si>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</si>
  <si>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</si>
  <si>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</si>
  <si>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</si>
  <si>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</si>
  <si>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</si>
  <si>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</si>
  <si>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</si>
  <si>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</si>
  <si>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</si>
  <si>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</si>
  <si>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</si>
  <si>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</si>
  <si>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</si>
  <si>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</si>
  <si>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</si>
  <si>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</si>
  <si>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</si>
  <si>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</si>
  <si>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</si>
  <si>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</si>
  <si>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</si>
  <si>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</si>
  <si>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</si>
  <si>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</si>
  <si>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</si>
  <si>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</si>
  <si>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</si>
  <si>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</si>
  <si>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</si>
  <si>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</si>
  <si>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</si>
  <si>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</si>
  <si>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</si>
  <si>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</si>
  <si>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</si>
  <si>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</si>
  <si>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</si>
  <si>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</si>
  <si>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</si>
  <si>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</si>
  <si>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</si>
  <si>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</si>
  <si>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</si>
  <si>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</si>
  <si>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</si>
  <si>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</si>
  <si>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</si>
  <si>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</si>
  <si>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</si>
  <si>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</si>
  <si>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</si>
  <si>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</si>
  <si>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</si>
  <si>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</si>
  <si>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</si>
  <si>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</si>
  <si>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</si>
  <si>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</si>
  <si>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</si>
  <si>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</si>
  <si>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</si>
  <si>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</si>
  <si>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</si>
  <si>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</si>
  <si>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</si>
  <si>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</si>
  <si>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</si>
  <si>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</si>
  <si>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</si>
  <si>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</si>
  <si>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</si>
  <si>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</si>
  <si>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</si>
  <si>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</si>
  <si>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</si>
  <si>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</si>
  <si>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</si>
  <si>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</si>
  <si>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</si>
  <si>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</si>
  <si>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</si>
  <si>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</si>
  <si>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</si>
  <si>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</si>
  <si>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</si>
  <si>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</si>
  <si>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</si>
  <si>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</si>
  <si>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</si>
  <si>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</si>
  <si>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</si>
  <si>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</si>
  <si>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</si>
  <si>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</si>
  <si>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</si>
  <si>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</si>
  <si>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</si>
  <si>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</si>
  <si>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</si>
  <si>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</si>
  <si>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</si>
  <si>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</si>
  <si>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</si>
  <si>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</si>
  <si>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</si>
  <si>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</si>
  <si>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</si>
  <si>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</si>
  <si>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</si>
  <si>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</si>
  <si>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</si>
  <si>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</si>
  <si>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</si>
  <si>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</si>
  <si>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</si>
  <si>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</si>
  <si>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</si>
  <si>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</si>
  <si>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</si>
  <si>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</si>
  <si>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</si>
  <si>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</si>
  <si>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</si>
  <si>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</si>
  <si>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</si>
  <si>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</si>
  <si>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</si>
  <si>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</si>
  <si>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</si>
  <si>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</si>
  <si>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</si>
  <si>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</si>
  <si>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</si>
  <si>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</si>
  <si>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</si>
  <si>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</si>
  <si>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</si>
  <si>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</si>
  <si>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</si>
  <si>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</si>
  <si>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</si>
  <si>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</si>
  <si>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</si>
  <si>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</si>
  <si>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</si>
  <si>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</si>
  <si>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</si>
  <si>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</si>
  <si>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</si>
  <si>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</si>
  <si>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</si>
  <si>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</si>
  <si>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</si>
  <si>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</si>
  <si>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</si>
  <si>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</si>
  <si>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</si>
  <si>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</si>
  <si>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</si>
  <si>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</si>
  <si>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</si>
  <si>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</si>
  <si>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</si>
  <si>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</si>
  <si>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</si>
  <si>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</si>
  <si>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</si>
  <si>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</si>
  <si>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</si>
  <si>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</si>
  <si>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</si>
  <si>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</si>
  <si>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</si>
  <si>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</si>
  <si>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</si>
  <si>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</si>
  <si>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</si>
  <si>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</si>
  <si>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</si>
  <si>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</si>
  <si>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</si>
  <si>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</si>
  <si>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</si>
  <si>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</si>
  <si>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</si>
  <si>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</si>
  <si>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</si>
  <si>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</si>
  <si>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</si>
  <si>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</si>
  <si>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</si>
  <si>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</si>
  <si>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</si>
  <si>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</si>
  <si>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</si>
  <si>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</si>
  <si>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</si>
  <si>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</si>
  <si>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</si>
  <si>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</si>
  <si>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</si>
  <si>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</si>
  <si>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</si>
  <si>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</si>
  <si>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</si>
  <si>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</si>
  <si>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</si>
  <si>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</si>
  <si>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</si>
  <si>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</si>
  <si>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</si>
  <si>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</si>
  <si>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</si>
  <si>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</si>
  <si>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</si>
  <si>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</si>
  <si>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</si>
  <si>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</si>
  <si>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</si>
  <si>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</si>
  <si>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</si>
  <si>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</si>
  <si>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</si>
  <si>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</si>
  <si>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</si>
  <si>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</si>
  <si>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</si>
  <si>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</si>
  <si>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</si>
  <si>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</si>
  <si>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</si>
  <si>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</si>
  <si>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</si>
  <si>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</si>
  <si>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</si>
  <si>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</si>
  <si>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</si>
  <si>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</si>
  <si>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</si>
  <si>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</si>
  <si>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</si>
  <si>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</si>
  <si>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</si>
  <si>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</si>
  <si>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</si>
  <si>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</si>
  <si>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</si>
  <si>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</si>
  <si>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</si>
  <si>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</si>
  <si>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</si>
  <si>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</si>
  <si>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</si>
  <si>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</si>
  <si>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</si>
  <si>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</si>
  <si>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</si>
  <si>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</si>
  <si>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</si>
  <si>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</si>
  <si>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</si>
  <si>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</si>
  <si>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</si>
  <si>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</si>
  <si>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</si>
  <si>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</si>
  <si>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</si>
  <si>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</si>
  <si>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</si>
  <si>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</si>
  <si>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</si>
  <si>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</si>
  <si>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</si>
  <si>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</si>
  <si>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</si>
  <si>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</si>
  <si>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</si>
  <si>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</si>
  <si>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</si>
  <si>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</si>
  <si>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</si>
  <si>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</si>
  <si>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</si>
  <si>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</si>
  <si>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</si>
  <si>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</si>
  <si>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</si>
  <si>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</si>
  <si>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</si>
  <si>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</si>
  <si>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</si>
  <si>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</si>
  <si>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</si>
  <si>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</si>
  <si>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</si>
  <si>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</si>
  <si>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</si>
  <si>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</si>
  <si>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</si>
  <si>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</si>
  <si>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</si>
  <si>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</si>
  <si>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</si>
  <si>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</si>
  <si>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</si>
  <si>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</si>
  <si>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</si>
  <si>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</si>
  <si>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</si>
  <si>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</si>
  <si>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</si>
  <si>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</si>
  <si>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</si>
  <si>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</si>
  <si>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</si>
  <si>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</si>
  <si>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</si>
  <si>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</si>
  <si>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</si>
  <si>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</si>
  <si>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</si>
  <si>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</si>
  <si>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</si>
  <si>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</si>
  <si>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</si>
  <si>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</si>
  <si>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</si>
  <si>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</si>
  <si>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</si>
  <si>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</si>
  <si>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</si>
  <si>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</si>
  <si>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</si>
  <si>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</si>
  <si>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</si>
  <si>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</si>
  <si>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</si>
  <si>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</si>
  <si>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</si>
  <si>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</si>
  <si>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</si>
  <si>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</si>
  <si>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</si>
  <si>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</si>
  <si>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</si>
  <si>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</si>
  <si>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</si>
  <si>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</si>
  <si>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</si>
  <si>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</si>
  <si>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</si>
  <si>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</si>
  <si>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</si>
  <si>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</si>
  <si>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</si>
  <si>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</si>
  <si>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</si>
  <si>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</si>
  <si>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</si>
  <si>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</si>
  <si>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</si>
  <si>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</si>
  <si>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</si>
  <si>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</si>
  <si>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</si>
  <si>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</si>
  <si>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</si>
  <si>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</si>
  <si>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</si>
  <si>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</si>
  <si>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</si>
  <si>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</si>
  <si>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</si>
  <si>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</si>
  <si>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</si>
  <si>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</si>
  <si>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</si>
  <si>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</si>
  <si>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</si>
  <si>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</si>
  <si>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</si>
  <si>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</si>
  <si>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</si>
  <si>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</si>
  <si>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</si>
  <si>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</si>
  <si>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</si>
  <si>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</si>
  <si>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</si>
  <si>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</si>
  <si>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</si>
  <si>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</si>
  <si>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</si>
  <si>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</si>
  <si>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</si>
  <si>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</si>
  <si>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</si>
  <si>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</si>
  <si>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</si>
  <si>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</si>
  <si>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</si>
  <si>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</si>
  <si>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</si>
  <si>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</si>
  <si>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</si>
  <si>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</si>
  <si>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</si>
  <si>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</si>
  <si>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</si>
  <si>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</si>
  <si>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</si>
  <si>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</si>
  <si>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</si>
  <si>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</si>
  <si>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</si>
  <si>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</si>
  <si>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</si>
  <si>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</si>
  <si>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</si>
  <si>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</si>
  <si>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</si>
  <si>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</si>
  <si>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</si>
  <si>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</si>
  <si>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</si>
  <si>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</si>
  <si>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</si>
  <si>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</si>
  <si>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</si>
  <si>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</si>
  <si>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</si>
  <si>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</si>
  <si>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</si>
  <si>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</si>
  <si>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</si>
  <si>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</si>
  <si>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</si>
  <si>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</si>
  <si>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</si>
  <si>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</si>
  <si>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</si>
  <si>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</si>
  <si>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</si>
  <si>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</si>
  <si>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</si>
  <si>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</si>
  <si>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</si>
  <si>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</si>
  <si>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</si>
  <si>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</si>
  <si>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</si>
  <si>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</si>
  <si>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</si>
  <si>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</si>
  <si>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</si>
  <si>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</si>
  <si>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</si>
  <si>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</si>
  <si>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</si>
  <si>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</si>
  <si>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</si>
  <si>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</si>
  <si>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</si>
  <si>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</si>
  <si>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</si>
  <si>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</si>
  <si>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</si>
  <si>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</si>
  <si>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</si>
  <si>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</si>
  <si>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</si>
  <si>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</si>
  <si>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</si>
  <si>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</si>
  <si>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</si>
  <si>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</si>
  <si>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</si>
  <si>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</si>
  <si>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</si>
  <si>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</si>
  <si>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</si>
  <si>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</si>
  <si>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</si>
  <si>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</si>
  <si>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</si>
  <si>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</si>
  <si>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</si>
  <si>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</si>
  <si>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</si>
  <si>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</si>
  <si>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</si>
  <si>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</si>
  <si>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</si>
  <si>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</si>
  <si>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</si>
  <si>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</si>
  <si>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</si>
  <si>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</si>
  <si>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</si>
  <si>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</si>
  <si>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</si>
  <si>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</si>
  <si>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</si>
  <si>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</si>
  <si>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</si>
  <si>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</si>
  <si>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</si>
  <si>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</si>
  <si>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</si>
  <si>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</si>
  <si>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</si>
  <si>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</si>
  <si>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</si>
  <si>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</si>
  <si>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</si>
  <si>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</si>
  <si>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</si>
  <si>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</si>
  <si>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</si>
  <si>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</si>
  <si>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</si>
  <si>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</si>
  <si>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</si>
  <si>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</si>
  <si>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</si>
  <si>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</si>
  <si>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</si>
  <si>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</si>
  <si>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</si>
  <si>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</si>
  <si>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</si>
  <si>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</si>
  <si>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</si>
  <si>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</si>
  <si>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</si>
  <si>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</si>
  <si>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</si>
  <si>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</si>
  <si>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</si>
  <si>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</si>
  <si>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</si>
  <si>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</si>
  <si>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</si>
  <si>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</si>
  <si>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</si>
  <si>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</si>
  <si>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</si>
  <si>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</si>
  <si>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</si>
  <si>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</si>
  <si>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</si>
  <si>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</si>
  <si>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</si>
  <si>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</si>
  <si>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</si>
  <si>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</si>
  <si>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</si>
  <si>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</si>
  <si>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</si>
  <si>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</si>
  <si>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</si>
  <si>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</si>
  <si>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</si>
  <si>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</si>
  <si>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</si>
  <si>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</si>
  <si>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</si>
  <si>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</si>
  <si>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</si>
  <si>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</si>
  <si>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</si>
  <si>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</si>
  <si>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</si>
  <si>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</si>
  <si>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</si>
  <si>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</si>
  <si>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</si>
  <si>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</si>
  <si>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</si>
  <si>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</si>
  <si>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</si>
  <si>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</si>
  <si>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</si>
  <si>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</si>
  <si>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</si>
  <si>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</si>
  <si>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</si>
  <si>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</si>
  <si>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</si>
  <si>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</si>
  <si>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</si>
  <si>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</si>
  <si>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</si>
  <si>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</si>
  <si>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</si>
  <si>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</si>
  <si>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</si>
  <si>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</si>
  <si>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</si>
  <si>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</si>
  <si>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</si>
  <si>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</si>
  <si>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</si>
  <si>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</si>
  <si>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</si>
  <si>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</si>
  <si>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</si>
  <si>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</si>
  <si>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</si>
  <si>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</si>
  <si>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</si>
  <si>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</si>
  <si>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</si>
  <si>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</si>
  <si>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</si>
  <si>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</si>
  <si>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</si>
  <si>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</si>
  <si>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</si>
  <si>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</si>
  <si>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</si>
  <si>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</si>
  <si>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</si>
  <si>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</si>
  <si>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</si>
  <si>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</si>
  <si>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</si>
  <si>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</si>
  <si>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</si>
  <si>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</si>
  <si>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</si>
  <si>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</si>
  <si>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</si>
  <si>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</si>
  <si>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</si>
  <si>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</si>
  <si>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</si>
  <si>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</si>
  <si>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</si>
  <si>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</si>
  <si>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</si>
  <si>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</si>
  <si>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</si>
  <si>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</si>
  <si>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</si>
  <si>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</si>
  <si>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</si>
  <si>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</si>
  <si>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</si>
  <si>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</si>
  <si>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</si>
  <si>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</si>
  <si>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</si>
  <si>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</si>
  <si>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</si>
  <si>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</si>
  <si>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</si>
  <si>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</si>
  <si>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</si>
  <si>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</si>
  <si>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</si>
  <si>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</si>
  <si>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</si>
  <si>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</si>
  <si>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</si>
  <si>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</si>
  <si>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</si>
  <si>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</si>
  <si>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</si>
  <si>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</si>
  <si>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</si>
  <si>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</si>
  <si>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</si>
  <si>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</si>
  <si>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</si>
  <si>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</si>
  <si>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</si>
  <si>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</si>
  <si>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</si>
  <si>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</si>
  <si>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</si>
  <si>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</si>
  <si>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</si>
  <si>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</si>
  <si>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</si>
  <si>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</si>
  <si>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</si>
  <si>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</si>
  <si>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</si>
  <si>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</si>
  <si>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</si>
  <si>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</si>
  <si>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</si>
  <si>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</si>
  <si>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</si>
  <si>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</si>
  <si>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</si>
  <si>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</si>
  <si>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</si>
  <si>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</si>
  <si>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</si>
  <si>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</si>
  <si>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</si>
  <si>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</si>
  <si>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</si>
  <si>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</si>
  <si>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</si>
  <si>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</si>
  <si>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</si>
  <si>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</si>
  <si>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</si>
  <si>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</si>
  <si>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</si>
  <si>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</si>
  <si>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</si>
  <si>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</si>
  <si>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</si>
  <si>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</si>
  <si>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</si>
  <si>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</si>
  <si>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</si>
  <si>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</si>
  <si>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</si>
  <si>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</si>
  <si>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</si>
  <si>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</si>
  <si>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</si>
  <si>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</si>
  <si>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</si>
  <si>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</si>
  <si>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</si>
  <si>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</si>
  <si>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</si>
  <si>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</si>
  <si>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</si>
  <si>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</si>
  <si>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</si>
  <si>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</si>
  <si>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</si>
  <si>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</si>
  <si>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</si>
  <si>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</si>
  <si>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</si>
  <si>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</si>
  <si>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</si>
  <si>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</si>
  <si>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</si>
  <si>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</si>
  <si>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</si>
  <si>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</si>
  <si>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</si>
  <si>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</si>
  <si>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</si>
  <si>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</si>
  <si>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</si>
  <si>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</si>
  <si>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</si>
  <si>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</si>
  <si>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</si>
  <si>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</si>
  <si>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</si>
  <si>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</si>
  <si>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</si>
  <si>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</si>
  <si>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</si>
  <si>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</si>
  <si>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</si>
  <si>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</si>
  <si>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</si>
  <si>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</si>
  <si>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</si>
  <si>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</si>
  <si>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</si>
  <si>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</si>
  <si>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</si>
  <si>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</si>
  <si>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</si>
  <si>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</si>
  <si>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</si>
  <si>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</si>
  <si>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</si>
  <si>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</si>
  <si>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</si>
  <si>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</si>
  <si>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</si>
  <si>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</si>
  <si>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</si>
  <si>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</si>
  <si>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</si>
  <si>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</si>
  <si>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</si>
  <si>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</si>
  <si>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</si>
  <si>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</si>
  <si>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</si>
  <si>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</si>
  <si>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</si>
  <si>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</si>
  <si>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</si>
  <si>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</si>
  <si>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</si>
  <si>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</si>
  <si>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</si>
  <si>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</si>
  <si>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</si>
  <si>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</si>
  <si>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</si>
  <si>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</si>
  <si>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</si>
  <si>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</si>
  <si>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</si>
  <si>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</si>
  <si>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</si>
  <si>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</si>
  <si>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</si>
  <si>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</si>
  <si>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</si>
  <si>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</si>
  <si>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</si>
  <si>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</si>
  <si>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</si>
  <si>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</si>
  <si>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</si>
  <si>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</si>
  <si>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</si>
  <si>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</si>
  <si>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</si>
  <si>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</si>
  <si>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</si>
  <si>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</si>
  <si>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</si>
  <si>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</si>
  <si>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</si>
  <si>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</si>
  <si>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</si>
  <si>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</si>
  <si>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</si>
  <si>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</si>
  <si>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</si>
  <si>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</si>
  <si>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</si>
  <si>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</si>
  <si>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</si>
  <si>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</si>
  <si>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</si>
  <si>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</si>
  <si>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</si>
  <si>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</si>
  <si>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</si>
  <si>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</si>
  <si>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</si>
  <si>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</si>
  <si>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</si>
  <si>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</si>
  <si>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</si>
  <si>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</si>
  <si>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</si>
  <si>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</si>
  <si>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</si>
  <si>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</si>
  <si>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</si>
  <si>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</si>
  <si>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</si>
  <si>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</si>
  <si>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</si>
  <si>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</si>
  <si>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</si>
  <si>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</si>
  <si>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</si>
  <si>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</si>
  <si>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</si>
  <si>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</si>
  <si>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</si>
  <si>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</si>
  <si>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</si>
  <si>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</si>
  <si>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</si>
  <si>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</si>
  <si>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</si>
  <si>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</si>
  <si>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</si>
  <si>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</si>
  <si>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</si>
  <si>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</si>
  <si>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</si>
  <si>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</si>
  <si>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</si>
  <si>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</si>
  <si>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</si>
  <si>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</si>
  <si>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</si>
  <si>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</si>
  <si>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</si>
  <si>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</si>
  <si>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</si>
  <si>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</si>
  <si>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</si>
  <si>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</si>
  <si>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</si>
  <si>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</si>
  <si>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</si>
  <si>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</si>
  <si>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</si>
  <si>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</si>
  <si>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</si>
  <si>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</si>
  <si>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</si>
  <si>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</si>
  <si>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</si>
  <si>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</si>
  <si>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</si>
  <si>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</si>
  <si>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</si>
  <si>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</si>
  <si>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</si>
  <si>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</si>
  <si>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</si>
  <si>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</si>
  <si>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</si>
  <si>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</si>
  <si>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</si>
  <si>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</si>
  <si>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</si>
  <si>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</si>
  <si>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</si>
  <si>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</si>
  <si>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</si>
  <si>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</si>
  <si>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</si>
  <si>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</si>
  <si>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</si>
  <si>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</si>
  <si>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</si>
  <si>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</si>
  <si>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</si>
  <si>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</si>
  <si>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</si>
  <si>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</si>
  <si>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</si>
  <si>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</si>
  <si>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</si>
  <si>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</si>
  <si>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</si>
  <si>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</si>
  <si>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</si>
  <si>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</si>
  <si>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</si>
  <si>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</si>
  <si>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</si>
  <si>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</si>
  <si>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</si>
  <si>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</si>
  <si>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</si>
  <si>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</si>
  <si>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</si>
  <si>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</si>
  <si>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</si>
  <si>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</si>
  <si>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</si>
  <si>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</si>
  <si>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</si>
  <si>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</si>
  <si>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</si>
  <si>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</si>
  <si>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</si>
  <si>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</si>
  <si>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</si>
  <si>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</si>
  <si>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</si>
  <si>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</si>
  <si>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</si>
  <si>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</si>
  <si>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</si>
  <si>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</si>
  <si>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</si>
  <si>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</si>
  <si>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</si>
  <si>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</si>
  <si>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</si>
  <si>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</si>
  <si>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</si>
  <si>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</si>
  <si>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</si>
  <si>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</si>
  <si>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</si>
  <si>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</si>
  <si>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</si>
  <si>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</si>
  <si>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</si>
  <si>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</si>
  <si>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</si>
  <si>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</si>
  <si>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</si>
  <si>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</si>
  <si>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</si>
  <si>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</si>
  <si>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</si>
  <si>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</si>
  <si>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</si>
  <si>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</si>
  <si>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</si>
  <si>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</si>
  <si>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</si>
  <si>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</si>
  <si>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</si>
  <si>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</si>
  <si>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</si>
  <si>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</si>
  <si>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</si>
  <si>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</si>
  <si>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</si>
  <si>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</si>
  <si>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</si>
  <si>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</si>
  <si>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</si>
  <si>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</si>
  <si>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</si>
  <si>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</si>
  <si>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</si>
  <si>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</si>
  <si>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</si>
  <si>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</si>
  <si>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</si>
  <si>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</si>
  <si>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</si>
  <si>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</si>
  <si>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</si>
  <si>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</si>
  <si>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</si>
  <si>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</si>
  <si>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</si>
  <si>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</si>
  <si>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</si>
  <si>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</si>
  <si>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</si>
  <si>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</si>
  <si>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</si>
  <si>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</si>
  <si>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</si>
  <si>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</si>
  <si>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</si>
  <si>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</si>
  <si>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</si>
  <si>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</si>
  <si>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</si>
  <si>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</si>
  <si>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</si>
  <si>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</si>
  <si>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</si>
  <si>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</si>
  <si>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</si>
  <si>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</si>
  <si>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</si>
  <si>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</si>
  <si>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</si>
  <si>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</si>
  <si>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</si>
  <si>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</si>
  <si>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</si>
  <si>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</si>
  <si>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</si>
  <si>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</si>
  <si>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</si>
  <si>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</si>
  <si>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</si>
  <si>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</si>
  <si>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</si>
  <si>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</si>
  <si>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</si>
  <si>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</si>
  <si>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</si>
  <si>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</si>
  <si>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</si>
  <si>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</si>
  <si>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</si>
  <si>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</si>
  <si>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</si>
  <si>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</si>
  <si>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</si>
  <si>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</si>
  <si>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</si>
  <si>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</si>
  <si>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</si>
  <si>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</si>
  <si>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</si>
  <si>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</si>
  <si>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</si>
  <si>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</si>
  <si>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</si>
  <si>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</si>
  <si>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</si>
  <si>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</si>
  <si>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</si>
  <si>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</si>
  <si>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</si>
  <si>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</si>
  <si>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</si>
  <si>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</si>
  <si>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</si>
  <si>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</si>
  <si>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</si>
  <si>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</si>
  <si>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</si>
  <si>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</si>
  <si>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</si>
  <si>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</si>
  <si>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</si>
  <si>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</si>
  <si>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</si>
  <si>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</si>
  <si>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</si>
  <si>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</si>
  <si>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</si>
  <si>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</si>
  <si>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</si>
  <si>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</si>
  <si>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</si>
  <si>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</si>
  <si>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</si>
  <si>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</si>
  <si>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</si>
  <si>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</si>
  <si>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</si>
  <si>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</si>
  <si>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</si>
  <si>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</si>
  <si>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</si>
  <si>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</si>
  <si>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</si>
  <si>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</si>
  <si>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</si>
  <si>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</si>
  <si>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</si>
  <si>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</si>
  <si>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</si>
  <si>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</si>
  <si>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</si>
  <si>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</si>
  <si>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</si>
  <si>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</si>
  <si>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</si>
  <si>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</si>
  <si>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</si>
  <si>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</si>
  <si>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</si>
  <si>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</si>
  <si>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</si>
  <si>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</si>
  <si>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</si>
  <si>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</si>
  <si>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</si>
  <si>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</si>
  <si>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</si>
  <si>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</si>
  <si>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</si>
  <si>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</si>
  <si>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</si>
  <si>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</si>
  <si>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</si>
  <si>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</si>
  <si>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</si>
  <si>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</si>
  <si>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</si>
  <si>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</si>
  <si>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</si>
  <si>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</si>
  <si>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</si>
  <si>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</si>
  <si>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</si>
  <si>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</si>
  <si>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</si>
  <si>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</si>
  <si>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</si>
  <si>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</si>
  <si>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</si>
  <si>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</si>
  <si>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</si>
  <si>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</si>
  <si>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</si>
  <si>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</si>
  <si>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</si>
  <si>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</si>
  <si>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</si>
  <si>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</si>
  <si>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</si>
  <si>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</si>
  <si>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</si>
  <si>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</si>
  <si>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</si>
  <si>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</si>
  <si>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</si>
  <si>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</si>
  <si>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</si>
  <si>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</si>
  <si>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</si>
  <si>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</si>
  <si>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</si>
  <si>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</si>
  <si>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</si>
  <si>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</si>
  <si>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</si>
  <si>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</si>
  <si>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</si>
  <si>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</si>
  <si>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</si>
  <si>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</si>
  <si>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</si>
  <si>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</si>
  <si>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</si>
  <si>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</si>
  <si>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</si>
  <si>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</si>
  <si>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</si>
  <si>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</si>
  <si>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</si>
  <si>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</si>
  <si>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</si>
  <si>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</si>
  <si>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</si>
  <si>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</si>
  <si>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</si>
  <si>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</si>
  <si>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</si>
  <si>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</si>
  <si>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</si>
  <si>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</si>
  <si>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</si>
  <si>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</si>
  <si>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</si>
  <si>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</si>
  <si>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</si>
  <si>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</si>
  <si>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</si>
  <si>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</si>
  <si>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</si>
  <si>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</si>
  <si>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</si>
  <si>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</si>
  <si>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</si>
  <si>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</si>
  <si>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</si>
  <si>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</si>
  <si>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</si>
  <si>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</si>
  <si>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</si>
  <si>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</si>
  <si>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</si>
  <si>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</si>
  <si>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</si>
  <si>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</si>
  <si>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</si>
  <si>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</si>
  <si>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</si>
  <si>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</si>
  <si>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</si>
  <si>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</si>
  <si>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</si>
  <si>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</si>
  <si>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</si>
  <si>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</si>
  <si>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</si>
  <si>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</si>
  <si>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</si>
  <si>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</si>
  <si>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</si>
  <si>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</si>
  <si>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</si>
  <si>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</si>
  <si>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</si>
  <si>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</si>
  <si>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</si>
  <si>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</si>
  <si>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</si>
  <si>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</si>
  <si>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</si>
  <si>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</si>
  <si>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</si>
  <si>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</si>
  <si>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</si>
  <si>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</si>
  <si>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</si>
  <si>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</si>
  <si>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</si>
  <si>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</si>
  <si>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</si>
  <si>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</si>
  <si>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</si>
  <si>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</si>
  <si>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</si>
  <si>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</si>
  <si>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</si>
  <si>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</si>
  <si>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</si>
  <si>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</si>
  <si>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</si>
  <si>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</si>
  <si>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</si>
  <si>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</si>
  <si>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</si>
  <si>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</si>
  <si>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</si>
  <si>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</si>
  <si>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</si>
  <si>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</si>
  <si>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</si>
  <si>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</si>
  <si>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</si>
  <si>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</si>
  <si>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</si>
  <si>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</si>
  <si>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</si>
  <si>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</si>
  <si>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</si>
  <si>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</si>
  <si>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</si>
  <si>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</si>
  <si>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</si>
  <si>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</si>
  <si>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</si>
  <si>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</si>
  <si>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</si>
  <si>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</si>
  <si>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</si>
  <si>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</si>
  <si>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</si>
  <si>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</si>
  <si>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</si>
  <si>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</si>
  <si>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</si>
  <si>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</si>
  <si>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</si>
  <si>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</si>
  <si>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</si>
  <si>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</si>
  <si>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</si>
  <si>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</si>
  <si>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</si>
  <si>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</si>
  <si>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</si>
  <si>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</si>
  <si>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</si>
  <si>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</si>
  <si>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</si>
  <si>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</si>
  <si>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</si>
  <si>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</si>
  <si>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</si>
  <si>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</si>
  <si>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</si>
  <si>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</si>
  <si>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</si>
  <si>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</si>
  <si>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</si>
  <si>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</si>
  <si>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</si>
  <si>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</si>
  <si>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</si>
  <si>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</si>
  <si>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</si>
  <si>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</si>
  <si>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</si>
  <si>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</si>
  <si>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</si>
  <si>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</si>
  <si>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</si>
  <si>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</si>
  <si>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</si>
  <si>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</si>
  <si>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</si>
  <si>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</si>
  <si>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</si>
  <si>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</si>
  <si>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</si>
  <si>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</si>
  <si>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</si>
  <si>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</si>
  <si>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</si>
  <si>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</si>
  <si>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</si>
  <si>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</si>
  <si>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</si>
  <si>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</si>
  <si>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</si>
  <si>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</si>
  <si>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</si>
  <si>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</si>
  <si>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</si>
  <si>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</si>
  <si>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</si>
  <si>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</si>
  <si>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</si>
  <si>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</si>
  <si>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</si>
  <si>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</si>
  <si>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</si>
  <si>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</si>
  <si>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</si>
  <si>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</si>
  <si>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</si>
  <si>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</si>
  <si>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</si>
  <si>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</si>
  <si>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</si>
  <si>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</si>
  <si>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</si>
  <si>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</si>
  <si>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</si>
  <si>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</si>
  <si>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</si>
  <si>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</si>
  <si>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</si>
  <si>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</si>
  <si>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</si>
  <si>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</si>
  <si>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</si>
  <si>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</si>
  <si>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</si>
  <si>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</si>
  <si>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</si>
  <si>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</si>
  <si>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</si>
  <si>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</si>
  <si>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</si>
  <si>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</si>
  <si>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</si>
  <si>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</si>
  <si>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</si>
  <si>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</si>
  <si>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</si>
  <si>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</si>
  <si>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</si>
  <si>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</si>
  <si>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</si>
  <si>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</si>
  <si>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</si>
  <si>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</si>
  <si>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</si>
  <si>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</si>
  <si>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</si>
  <si>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</si>
  <si>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</si>
  <si>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</si>
  <si>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</si>
  <si>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</si>
  <si>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</si>
  <si>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</si>
  <si>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</si>
  <si>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</si>
  <si>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</si>
  <si>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</si>
  <si>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</si>
  <si>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</si>
  <si>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</si>
  <si>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</si>
  <si>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</si>
  <si>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</si>
  <si>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</si>
  <si>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</si>
  <si>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</si>
  <si>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</si>
  <si>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</si>
  <si>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</si>
  <si>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</si>
  <si>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</si>
  <si>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</si>
  <si>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</si>
  <si>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</si>
  <si>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</si>
  <si>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</si>
  <si>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</si>
  <si>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</si>
  <si>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</si>
  <si>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</si>
  <si>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</si>
  <si>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</si>
  <si>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</si>
  <si>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</si>
  <si>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</si>
  <si>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</si>
  <si>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</si>
  <si>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</si>
  <si>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</si>
  <si>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</si>
  <si>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</si>
  <si>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</si>
  <si>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</si>
  <si>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</si>
  <si>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</si>
  <si>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</si>
  <si>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</si>
  <si>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</si>
  <si>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</si>
  <si>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</si>
  <si>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</si>
  <si>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</si>
  <si>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</si>
  <si>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</si>
  <si>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</si>
  <si>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</si>
  <si>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</si>
  <si>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</si>
  <si>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</si>
  <si>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</si>
  <si>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</si>
  <si>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</si>
  <si>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</si>
  <si>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</si>
  <si>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</si>
  <si>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</si>
  <si>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</si>
  <si>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</si>
  <si>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</si>
  <si>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</si>
  <si>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</si>
  <si>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</si>
  <si>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</si>
  <si>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</si>
  <si>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</si>
  <si>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</si>
  <si>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</si>
  <si>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</si>
  <si>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</si>
  <si>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</si>
  <si>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</si>
  <si>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</si>
  <si>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</si>
  <si>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</si>
  <si>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</si>
  <si>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</si>
  <si>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</si>
  <si>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</si>
  <si>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</si>
  <si>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</si>
  <si>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</si>
  <si>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</si>
  <si>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</si>
  <si>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</si>
  <si>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</si>
  <si>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</si>
  <si>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</si>
  <si>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</si>
  <si>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</si>
  <si>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</si>
  <si>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</si>
  <si>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</si>
  <si>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</si>
  <si>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</si>
  <si>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</si>
  <si>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</si>
  <si>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</si>
  <si>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</si>
  <si>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</si>
  <si>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</si>
  <si>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</si>
  <si>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</si>
  <si>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</si>
  <si>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</si>
  <si>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</si>
  <si>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</si>
  <si>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</si>
  <si>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</si>
  <si>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</si>
  <si>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</si>
  <si>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</si>
  <si>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</si>
  <si>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</si>
  <si>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</si>
  <si>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</si>
  <si>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</si>
  <si>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</si>
  <si>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</si>
  <si>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</si>
  <si>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</si>
  <si>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</si>
  <si>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</si>
  <si>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</si>
  <si>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</si>
  <si>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</si>
  <si>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</si>
  <si>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</si>
  <si>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</si>
  <si>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</si>
  <si>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</si>
  <si>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</si>
  <si>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</si>
  <si>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</si>
  <si>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</si>
  <si>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</si>
  <si>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</si>
  <si>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</si>
  <si>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</si>
  <si>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</si>
  <si>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</si>
  <si>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</si>
  <si>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</si>
  <si>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</si>
  <si>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</si>
  <si>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</si>
  <si>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</si>
  <si>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</si>
  <si>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</si>
  <si>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</si>
  <si>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</si>
  <si>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</si>
  <si>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</si>
  <si>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</si>
  <si>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</si>
  <si>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</si>
  <si>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</si>
  <si>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</si>
  <si>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</si>
  <si>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</si>
  <si>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</si>
  <si>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</si>
  <si>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</si>
  <si>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</si>
  <si>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</si>
  <si>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</si>
  <si>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</si>
  <si>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</si>
  <si>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</si>
  <si>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</si>
  <si>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</si>
  <si>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</si>
  <si>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</si>
  <si>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</si>
  <si>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</si>
  <si>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</si>
  <si>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</si>
  <si>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</si>
  <si>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</si>
  <si>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</si>
  <si>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</si>
  <si>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</si>
  <si>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</si>
  <si>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</si>
  <si>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</si>
  <si>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</si>
  <si>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</si>
  <si>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</si>
  <si>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</si>
  <si>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</si>
  <si>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</si>
  <si>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</si>
  <si>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</si>
  <si>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</si>
  <si>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</si>
  <si>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</si>
  <si>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</si>
  <si>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</si>
  <si>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</si>
  <si>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</si>
  <si>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</si>
  <si>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</si>
  <si>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</si>
  <si>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</si>
  <si>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</si>
  <si>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</si>
  <si>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</si>
  <si>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</si>
  <si>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</si>
  <si>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</si>
  <si>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</si>
  <si>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</si>
  <si>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</si>
  <si>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</si>
  <si>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</si>
  <si>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</si>
  <si>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</si>
  <si>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</si>
  <si>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</si>
  <si>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</si>
  <si>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</si>
  <si>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</si>
  <si>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</si>
  <si>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</si>
  <si>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</si>
  <si>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</si>
  <si>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</si>
  <si>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</si>
  <si>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</si>
  <si>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</si>
  <si>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</si>
  <si>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</si>
  <si>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</si>
  <si>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</si>
  <si>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</si>
  <si>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</si>
  <si>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</si>
  <si>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</si>
  <si>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</si>
  <si>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</si>
  <si>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</si>
  <si>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</si>
  <si>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</si>
  <si>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</si>
  <si>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</si>
  <si>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</si>
  <si>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</si>
  <si>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</si>
  <si>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</si>
  <si>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</si>
  <si>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</si>
  <si>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</si>
  <si>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</si>
  <si>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</si>
  <si>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</si>
  <si>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</si>
  <si>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</si>
  <si>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</si>
  <si>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</si>
  <si>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</si>
  <si>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</si>
  <si>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</si>
  <si>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</si>
  <si>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</si>
  <si>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</si>
  <si>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</si>
  <si>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</si>
  <si>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</si>
  <si>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</si>
  <si>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</si>
  <si>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</si>
  <si>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</si>
  <si>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</si>
  <si>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</si>
  <si>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</si>
  <si>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</si>
  <si>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</si>
  <si>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</si>
  <si>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</si>
  <si>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</si>
  <si>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</si>
  <si>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</si>
  <si>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</si>
  <si>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</si>
  <si>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</si>
  <si>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</si>
  <si>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</si>
  <si>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</si>
  <si>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</si>
  <si>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</si>
  <si>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</si>
  <si>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</si>
  <si>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</si>
  <si>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</si>
  <si>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</si>
  <si>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</si>
  <si>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</si>
  <si>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</si>
  <si>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</si>
  <si>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</si>
  <si>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</si>
  <si>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</si>
  <si>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</si>
  <si>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</si>
  <si>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</si>
  <si>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</si>
  <si>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</si>
  <si>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</si>
  <si>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</si>
  <si>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</si>
  <si>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</si>
  <si>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</si>
  <si>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</si>
  <si>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</si>
  <si>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</si>
  <si>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</si>
  <si>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</si>
  <si>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</si>
  <si>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</si>
  <si>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</si>
  <si>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</si>
  <si>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</si>
  <si>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</si>
  <si>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</si>
  <si>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</si>
  <si>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</si>
  <si>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</si>
  <si>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</si>
  <si>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</si>
  <si>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</si>
  <si>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</si>
  <si>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</si>
  <si>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</si>
  <si>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</si>
  <si>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</si>
  <si>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</si>
  <si>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</si>
  <si>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</si>
  <si>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</si>
  <si>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</si>
  <si>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</si>
  <si>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</si>
  <si>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</si>
  <si>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</si>
  <si>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</si>
  <si>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</si>
  <si>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</si>
  <si>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</si>
  <si>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</si>
  <si>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</si>
  <si>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</si>
  <si>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</si>
  <si>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</si>
  <si>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</si>
  <si>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</si>
  <si>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</si>
  <si>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</si>
  <si>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</si>
  <si>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</si>
  <si>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</si>
  <si>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</si>
  <si>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</si>
  <si>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</si>
  <si>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</si>
  <si>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</si>
  <si>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</si>
  <si>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</si>
  <si>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</si>
  <si>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</si>
  <si>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</si>
  <si>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</si>
  <si>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</si>
  <si>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</si>
  <si>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</si>
  <si>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</si>
  <si>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</si>
  <si>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</si>
  <si>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</si>
  <si>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</si>
  <si>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</si>
  <si>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</si>
  <si>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</si>
  <si>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</si>
  <si>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</si>
  <si>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</si>
  <si>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</si>
  <si>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</si>
  <si>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</si>
  <si>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</si>
  <si>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</si>
  <si>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</si>
  <si>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</si>
  <si>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</si>
  <si>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</si>
  <si>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</si>
  <si>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</si>
  <si>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</si>
  <si>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</si>
  <si>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</si>
  <si>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</si>
  <si>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</si>
  <si>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</si>
  <si>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</si>
  <si>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</si>
  <si>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</si>
  <si>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</si>
  <si>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</si>
  <si>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</si>
  <si>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</si>
  <si>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</si>
  <si>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</si>
  <si>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</si>
  <si>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</si>
  <si>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</si>
  <si>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</si>
  <si>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</si>
  <si>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</si>
  <si>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</si>
  <si>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</si>
  <si>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</si>
  <si>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</si>
  <si>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</si>
  <si>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</si>
  <si>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</si>
  <si>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</si>
  <si>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</si>
  <si>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</si>
  <si>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</si>
  <si>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</si>
  <si>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</si>
  <si>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</si>
  <si>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</si>
  <si>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</si>
  <si>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</si>
  <si>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</si>
  <si>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</si>
  <si>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</si>
  <si>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</si>
  <si>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</si>
  <si>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</si>
  <si>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</si>
  <si>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</si>
  <si>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</si>
  <si>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</si>
  <si>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</si>
  <si>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</si>
  <si>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</si>
  <si>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</si>
  <si>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</si>
  <si>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</si>
  <si>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</si>
  <si>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</si>
  <si>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</si>
  <si>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</si>
  <si>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</si>
  <si>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</si>
  <si>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</si>
  <si>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</si>
  <si>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</si>
  <si>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</si>
  <si>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</si>
  <si>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</si>
  <si>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</si>
  <si>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</si>
  <si>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</si>
  <si>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</si>
  <si>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</si>
  <si>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</si>
  <si>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</si>
  <si>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</si>
  <si>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</si>
  <si>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</si>
  <si>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</si>
  <si>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</si>
  <si>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</si>
  <si>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</si>
  <si>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</si>
  <si>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</si>
  <si>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</si>
  <si>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</si>
  <si>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</si>
  <si>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</si>
  <si>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</si>
  <si>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</si>
  <si>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</si>
  <si>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</si>
  <si>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</si>
  <si>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</si>
  <si>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</si>
  <si>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</si>
  <si>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</si>
  <si>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</si>
  <si>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</si>
  <si>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</si>
  <si>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</si>
  <si>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</si>
  <si>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</si>
  <si>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</si>
  <si>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</si>
  <si>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</si>
  <si>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</si>
  <si>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</si>
  <si>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</si>
  <si>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</si>
  <si>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</si>
  <si>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</si>
  <si>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</si>
  <si>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</si>
  <si>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</si>
  <si>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</si>
  <si>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</si>
  <si>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</si>
  <si>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</si>
  <si>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</si>
  <si>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</si>
  <si>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</si>
  <si>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</si>
  <si>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</si>
  <si>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</si>
  <si>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</si>
  <si>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</si>
  <si>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</si>
  <si>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</si>
  <si>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</si>
  <si>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</si>
  <si>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</si>
  <si>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</si>
  <si>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</si>
  <si>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</si>
  <si>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</si>
  <si>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</si>
  <si>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</si>
  <si>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</si>
  <si>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</si>
  <si>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</si>
  <si>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</si>
  <si>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</si>
  <si>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</si>
  <si>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</si>
  <si>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</si>
  <si>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</si>
  <si>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</si>
  <si>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</si>
  <si>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</si>
  <si>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</si>
  <si>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</si>
  <si>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</si>
  <si>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</si>
  <si>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</si>
  <si>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</si>
  <si>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</si>
  <si>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</si>
  <si>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</si>
  <si>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</si>
  <si>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</si>
  <si>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</si>
  <si>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</si>
  <si>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</si>
  <si>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</si>
  <si>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</si>
  <si>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</si>
  <si>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</si>
  <si>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</si>
  <si>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</si>
  <si>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</si>
  <si>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</si>
  <si>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</si>
  <si>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</si>
  <si>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</si>
  <si>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</si>
  <si>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</si>
  <si>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</si>
  <si>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</si>
  <si>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</si>
  <si>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</si>
  <si>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</si>
  <si>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</si>
  <si>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</si>
  <si>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</si>
  <si>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</si>
  <si>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</si>
  <si>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</si>
  <si>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</si>
  <si>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</si>
  <si>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</si>
  <si>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</si>
  <si>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</si>
  <si>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</si>
  <si>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</si>
  <si>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</si>
  <si>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</si>
  <si>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</si>
  <si>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</si>
  <si>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</si>
  <si>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</si>
  <si>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</si>
  <si>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</si>
  <si>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</si>
  <si>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</si>
  <si>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</si>
  <si>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</si>
  <si>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</si>
  <si>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</si>
  <si>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</si>
  <si>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</si>
  <si>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</si>
  <si>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</si>
  <si>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</si>
  <si>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</si>
  <si>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</si>
  <si>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</si>
  <si>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</si>
  <si>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</si>
  <si>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</si>
  <si>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</si>
  <si>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</si>
  <si>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</si>
  <si>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</si>
  <si>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</si>
  <si>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</si>
  <si>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</si>
  <si>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</si>
  <si>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</si>
  <si>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</si>
  <si>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</si>
  <si>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</si>
  <si>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</si>
  <si>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</si>
  <si>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</si>
  <si>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</si>
  <si>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</si>
  <si>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</si>
  <si>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</si>
  <si>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</si>
  <si>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</si>
  <si>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</si>
  <si>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</si>
  <si>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</si>
  <si>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</si>
  <si>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</si>
  <si>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</si>
  <si>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</si>
  <si>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</si>
  <si>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</si>
  <si>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</si>
  <si>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</si>
  <si>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</si>
  <si>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</si>
  <si>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</si>
  <si>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</si>
  <si>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</si>
  <si>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</si>
  <si>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</si>
  <si>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</si>
  <si>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</si>
  <si>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</si>
  <si>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</si>
  <si>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</si>
  <si>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</si>
  <si>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</si>
  <si>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</si>
  <si>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</si>
  <si>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</si>
  <si>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</si>
  <si>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</si>
  <si>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</si>
  <si>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</si>
  <si>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</si>
  <si>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</si>
  <si>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</si>
  <si>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</si>
  <si>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</si>
  <si>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</si>
  <si>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</si>
  <si>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</si>
  <si>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</si>
  <si>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</si>
  <si>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</si>
  <si>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</si>
  <si>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</si>
  <si>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</si>
  <si>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</si>
  <si>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</si>
  <si>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</si>
  <si>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</si>
  <si>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</si>
  <si>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</si>
  <si>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</si>
  <si>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</si>
  <si>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</si>
  <si>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</si>
  <si>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</si>
  <si>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</si>
  <si>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</si>
  <si>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</si>
  <si>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</si>
  <si>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</si>
  <si>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</si>
  <si>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</si>
  <si>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</si>
  <si>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</si>
  <si>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</si>
  <si>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</si>
  <si>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</si>
  <si>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</si>
  <si>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</si>
  <si>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</si>
  <si>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</si>
  <si>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</si>
  <si>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</si>
  <si>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</si>
  <si>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</si>
  <si>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</si>
  <si>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</si>
  <si>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</si>
  <si>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</si>
  <si>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</si>
  <si>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</si>
  <si>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</si>
  <si>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</si>
  <si>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</si>
  <si>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</si>
  <si>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</si>
  <si>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</si>
  <si>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</si>
  <si>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</si>
  <si>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</si>
  <si>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</si>
  <si>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</si>
  <si>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</si>
  <si>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</si>
  <si>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</si>
  <si>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</si>
  <si>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</si>
  <si>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</si>
  <si>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</si>
  <si>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</si>
  <si>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</si>
  <si>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</si>
  <si>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</si>
  <si>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</si>
  <si>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</si>
  <si>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</si>
  <si>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</si>
  <si>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</si>
  <si>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</si>
  <si>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</si>
  <si>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</si>
  <si>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</si>
  <si>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</si>
  <si>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</si>
  <si>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</si>
  <si>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</si>
  <si>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</si>
  <si>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</si>
  <si>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</si>
  <si>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</si>
  <si>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</si>
  <si>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</si>
  <si>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</si>
  <si>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</si>
  <si>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</si>
  <si>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</si>
  <si>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</si>
  <si>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</si>
  <si>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</si>
  <si>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</si>
  <si>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</si>
  <si>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</si>
  <si>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</si>
  <si>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</si>
  <si>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</si>
  <si>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</si>
  <si>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</si>
  <si>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</si>
  <si>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</si>
  <si>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</si>
  <si>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</si>
  <si>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</si>
  <si>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</si>
  <si>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</si>
  <si>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</si>
  <si>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</si>
  <si>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</si>
  <si>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</si>
  <si>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</si>
  <si>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</si>
  <si>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</si>
  <si>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</si>
  <si>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</si>
  <si>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</si>
  <si>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</si>
  <si>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</si>
  <si>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</si>
  <si>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</si>
  <si>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</si>
  <si>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</si>
  <si>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</si>
  <si>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</si>
  <si>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</si>
  <si>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</si>
  <si>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</si>
  <si>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</si>
  <si>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</si>
  <si>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</si>
  <si>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</si>
  <si>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</si>
  <si>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</si>
  <si>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</si>
  <si>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</si>
  <si>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</si>
  <si>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</si>
  <si>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</si>
  <si>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</si>
  <si>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</si>
  <si>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</si>
  <si>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</si>
  <si>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</si>
  <si>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</si>
  <si>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</si>
  <si>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</si>
  <si>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</si>
  <si>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</si>
  <si>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</si>
  <si>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</si>
  <si>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</si>
  <si>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</si>
  <si>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</si>
  <si>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</si>
  <si>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</si>
  <si>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</si>
  <si>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</si>
  <si>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</si>
  <si>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</si>
  <si>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</si>
  <si>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</si>
  <si>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</si>
  <si>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</si>
  <si>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</si>
  <si>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</si>
  <si>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</si>
  <si>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</si>
  <si>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</si>
  <si>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</si>
  <si>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</si>
  <si>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</si>
  <si>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</si>
  <si>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</si>
  <si>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</si>
  <si>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</si>
  <si>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</si>
  <si>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</si>
  <si>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</si>
  <si>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</si>
  <si>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</si>
  <si>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</si>
  <si>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</si>
  <si>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</si>
  <si>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</si>
  <si>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</si>
  <si>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</si>
  <si>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</si>
  <si>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</si>
  <si>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</si>
  <si>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</si>
  <si>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</si>
  <si>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</si>
  <si>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</si>
  <si>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</si>
  <si>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</si>
  <si>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</si>
  <si>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</si>
  <si>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</si>
  <si>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</si>
  <si>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</si>
  <si>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</si>
  <si>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</si>
  <si>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</si>
  <si>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</si>
  <si>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</si>
  <si>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</si>
  <si>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</si>
  <si>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</si>
  <si>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</si>
  <si>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</si>
  <si>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</si>
  <si>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</si>
  <si>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</si>
  <si>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</si>
  <si>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</si>
  <si>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</si>
  <si>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</si>
  <si>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</si>
  <si>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</si>
  <si>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</si>
  <si>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</si>
  <si>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</si>
  <si>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</si>
  <si>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</si>
  <si>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</si>
  <si>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</si>
  <si>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</si>
  <si>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</si>
  <si>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</si>
  <si>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</si>
  <si>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</si>
  <si>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</si>
  <si>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</si>
  <si>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</si>
  <si>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</si>
  <si>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</si>
  <si>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</si>
  <si>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</si>
  <si>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</si>
  <si>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</si>
  <si>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</si>
  <si>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</si>
  <si>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</si>
  <si>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</si>
  <si>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</si>
  <si>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</si>
  <si>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</si>
  <si>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</si>
  <si>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</si>
  <si>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</si>
  <si>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</si>
  <si>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</si>
  <si>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</si>
  <si>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</si>
  <si>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</si>
  <si>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</si>
  <si>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</si>
  <si>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</si>
  <si>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</si>
  <si>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</si>
  <si>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</si>
  <si>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</si>
  <si>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</si>
  <si>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</si>
  <si>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</si>
  <si>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</si>
  <si>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</si>
  <si>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</si>
  <si>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</si>
  <si>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</si>
  <si>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</si>
  <si>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</si>
  <si>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</si>
  <si>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</si>
  <si>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</si>
  <si>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</si>
  <si>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</si>
  <si>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</si>
  <si>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</si>
  <si>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</si>
  <si>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</si>
  <si>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</si>
  <si>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</si>
  <si>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</si>
  <si>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</si>
  <si>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</si>
  <si>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</si>
  <si>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</si>
  <si>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</si>
  <si>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</si>
  <si>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</si>
  <si>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</si>
  <si>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</si>
  <si>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</si>
  <si>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</si>
  <si>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</si>
  <si>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</si>
  <si>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</si>
  <si>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</si>
  <si>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</si>
  <si>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</si>
  <si>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</si>
  <si>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</si>
  <si>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</si>
  <si>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</si>
  <si>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</si>
  <si>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</si>
  <si>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</si>
  <si>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</si>
  <si>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</si>
  <si>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</si>
  <si>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</si>
  <si>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</si>
  <si>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</si>
  <si>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</si>
  <si>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</si>
  <si>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</si>
  <si>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</si>
  <si>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</si>
  <si>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</si>
  <si>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</si>
  <si>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</si>
  <si>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</si>
  <si>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</si>
  <si>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</si>
  <si>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</si>
  <si>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</si>
  <si>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</si>
  <si>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</si>
  <si>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</si>
  <si>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</si>
  <si>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</si>
  <si>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</si>
  <si>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</si>
  <si>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</si>
  <si>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</si>
  <si>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</si>
  <si>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</si>
  <si>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</si>
  <si>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</si>
  <si>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</si>
  <si>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</si>
  <si>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</si>
  <si>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</si>
  <si>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</si>
  <si>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</si>
  <si>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</si>
  <si>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</si>
  <si>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</si>
  <si>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</si>
  <si>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</si>
  <si>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</si>
  <si>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</si>
  <si>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</si>
  <si>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</si>
  <si>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</si>
  <si>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</si>
  <si>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</si>
  <si>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</si>
  <si>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</si>
  <si>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</si>
  <si>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</si>
  <si>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</si>
  <si>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</si>
  <si>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</si>
  <si>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</si>
  <si>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</si>
  <si>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</si>
  <si>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</si>
  <si>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</si>
  <si>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</si>
  <si>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</si>
  <si>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</si>
  <si>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</si>
  <si>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</si>
  <si>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</si>
  <si>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</si>
  <si>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</si>
  <si>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</si>
  <si>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</si>
  <si>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</si>
  <si>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</si>
  <si>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</si>
  <si>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</si>
  <si>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</si>
  <si>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</si>
  <si>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</si>
  <si>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</si>
  <si>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</si>
  <si>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</si>
  <si>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</si>
  <si>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</si>
  <si>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</si>
  <si>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</si>
  <si>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</si>
  <si>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</si>
  <si>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</si>
  <si>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</si>
  <si>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</si>
  <si>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</si>
  <si>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</si>
  <si>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</si>
  <si>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</si>
  <si>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</si>
  <si>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</si>
  <si>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</si>
  <si>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</si>
  <si>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</si>
  <si>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</si>
  <si>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</si>
  <si>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</si>
  <si>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</si>
  <si>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</si>
  <si>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</si>
  <si>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</si>
  <si>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</si>
  <si>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</si>
  <si>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</si>
  <si>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</si>
  <si>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</si>
  <si>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</si>
  <si>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</si>
  <si>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</si>
  <si>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</si>
  <si>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</si>
  <si>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</si>
  <si>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</si>
  <si>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</si>
  <si>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</si>
  <si>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</si>
  <si>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</si>
  <si>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</si>
  <si>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</si>
  <si>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</si>
  <si>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</si>
  <si>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</si>
  <si>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</si>
  <si>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</si>
  <si>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</si>
  <si>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</si>
  <si>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</si>
  <si>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</si>
  <si>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</si>
  <si>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</si>
  <si>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</si>
  <si>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</si>
  <si>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</si>
  <si>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</si>
  <si>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</si>
  <si>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</si>
  <si>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</si>
  <si>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</si>
  <si>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</si>
  <si>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</si>
  <si>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</si>
  <si>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</si>
  <si>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</si>
  <si>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</si>
  <si>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</si>
  <si>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</si>
  <si>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</si>
  <si>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</si>
  <si>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</si>
  <si>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</si>
  <si>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</si>
  <si>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</si>
  <si>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</si>
  <si>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</si>
  <si>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</si>
  <si>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</si>
  <si>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</si>
  <si>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</si>
  <si>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</si>
  <si>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</si>
  <si>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</si>
  <si>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</si>
  <si>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</si>
  <si>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</si>
  <si>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</si>
  <si>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</si>
  <si>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</si>
  <si>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</si>
  <si>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</si>
  <si>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</si>
  <si>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</si>
  <si>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</si>
  <si>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</si>
  <si>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</si>
  <si>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</si>
  <si>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</si>
  <si>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</si>
  <si>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</si>
  <si>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</si>
  <si>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</si>
  <si>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</si>
  <si>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</si>
  <si>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</si>
  <si>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</si>
  <si>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</si>
  <si>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</si>
  <si>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</si>
  <si>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</si>
  <si>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</si>
  <si>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</si>
  <si>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</si>
  <si>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</si>
  <si>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</si>
  <si>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</si>
  <si>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</si>
  <si>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</si>
  <si>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</si>
  <si>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</si>
  <si>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</si>
  <si>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</si>
  <si>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</si>
  <si>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</si>
  <si>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</si>
  <si>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</si>
  <si>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</si>
  <si>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</si>
  <si>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</si>
  <si>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</si>
  <si>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</si>
  <si>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</si>
  <si>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</si>
  <si>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</si>
  <si>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</si>
  <si>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</si>
  <si>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</si>
  <si>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</si>
  <si>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</si>
  <si>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</si>
  <si>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</si>
  <si>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</si>
  <si>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</si>
  <si>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</si>
  <si>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</si>
  <si>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</si>
  <si>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</si>
  <si>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</si>
  <si>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</si>
  <si>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</si>
  <si>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</si>
  <si>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</si>
  <si>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</si>
  <si>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</si>
  <si>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</si>
  <si>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</si>
  <si>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</si>
  <si>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</si>
  <si>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</si>
  <si>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</si>
  <si>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</si>
  <si>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</si>
  <si>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</si>
  <si>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</si>
  <si>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</si>
  <si>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</si>
  <si>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</si>
  <si>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</si>
  <si>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</si>
  <si>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</si>
  <si>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</si>
  <si>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</si>
  <si>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</si>
  <si>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</si>
  <si>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</si>
  <si>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</si>
  <si>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</si>
  <si>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</si>
  <si>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</si>
  <si>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</si>
  <si>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</si>
  <si>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</si>
  <si>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</si>
  <si>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</si>
  <si>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</si>
  <si>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</si>
  <si>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</si>
  <si>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</si>
  <si>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</si>
  <si>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</si>
  <si>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</si>
  <si>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</si>
  <si>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</si>
  <si>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</si>
  <si>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</si>
  <si>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</si>
  <si>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</si>
  <si>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</si>
  <si>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</si>
  <si>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</si>
  <si>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</si>
  <si>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</si>
  <si>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</si>
  <si>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</si>
  <si>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</si>
  <si>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</si>
  <si>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</si>
  <si>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</si>
  <si>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</si>
  <si>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</si>
  <si>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</si>
  <si>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</si>
  <si>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</si>
  <si>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</si>
  <si>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</si>
  <si>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</si>
  <si>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</si>
  <si>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</si>
  <si>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</si>
  <si>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</si>
  <si>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</si>
  <si>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</si>
  <si>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</si>
  <si>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</si>
  <si>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</si>
  <si>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</si>
  <si>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</si>
  <si>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</si>
  <si>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</si>
  <si>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</si>
  <si>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</si>
  <si>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</si>
  <si>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</si>
  <si>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</si>
  <si>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</si>
  <si>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</si>
  <si>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</si>
  <si>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</si>
  <si>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</si>
  <si>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</si>
  <si>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</si>
  <si>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</si>
  <si>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</si>
  <si>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</si>
  <si>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</si>
  <si>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</si>
  <si>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</si>
  <si>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</si>
  <si>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</si>
  <si>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</si>
  <si>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</si>
  <si>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</si>
  <si>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</si>
  <si>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</si>
  <si>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</si>
  <si>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</si>
  <si>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</si>
  <si>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</si>
  <si>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</si>
  <si>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</si>
  <si>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</si>
  <si>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</si>
  <si>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</si>
  <si>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</si>
  <si>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</si>
  <si>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</si>
  <si>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</si>
  <si>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</si>
  <si>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</si>
  <si>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</si>
  <si>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</si>
  <si>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</si>
  <si>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</si>
  <si>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</si>
  <si>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</si>
  <si>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</si>
  <si>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</si>
  <si>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</si>
  <si>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</si>
  <si>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</si>
  <si>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</si>
  <si>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</si>
  <si>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</si>
  <si>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</si>
  <si>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</si>
  <si>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</si>
  <si>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</si>
  <si>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</si>
  <si>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</si>
  <si>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</si>
  <si>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</si>
  <si>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</si>
  <si>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</si>
  <si>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</si>
  <si>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</si>
  <si>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</si>
  <si>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</si>
  <si>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</si>
  <si>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</si>
  <si>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</si>
  <si>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</si>
  <si>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</si>
  <si>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</si>
  <si>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</si>
  <si>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</si>
  <si>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</si>
  <si>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</si>
  <si>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</si>
  <si>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</si>
  <si>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</si>
  <si>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</si>
  <si>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</si>
  <si>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</si>
  <si>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</si>
  <si>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</si>
  <si>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</si>
  <si>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</si>
  <si>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</si>
  <si>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</si>
  <si>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</si>
  <si>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</si>
  <si>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</si>
  <si>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</si>
  <si>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</si>
  <si>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</si>
  <si>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</si>
  <si>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</si>
  <si>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</si>
  <si>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</si>
  <si>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</si>
  <si>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</si>
  <si>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</si>
  <si>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</si>
  <si>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</si>
  <si>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</si>
  <si>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</si>
  <si>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</si>
  <si>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</si>
  <si>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</si>
  <si>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</si>
  <si>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</si>
  <si>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</si>
  <si>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</si>
  <si>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</si>
  <si>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</si>
  <si>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</si>
  <si>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</si>
  <si>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</si>
  <si>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</si>
  <si>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</si>
  <si>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</si>
  <si>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</si>
  <si>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</si>
  <si>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</si>
  <si>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</si>
  <si>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</si>
  <si>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</si>
  <si>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</si>
  <si>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</si>
  <si>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</si>
  <si>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</si>
  <si>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</si>
  <si>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</si>
  <si>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</si>
  <si>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</si>
  <si>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</si>
  <si>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</si>
  <si>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</si>
  <si>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</si>
  <si>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</si>
  <si>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</si>
  <si>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</si>
  <si>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</si>
  <si>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</si>
  <si>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</si>
  <si>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</si>
  <si>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</si>
  <si>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</si>
  <si>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</si>
  <si>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</si>
  <si>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</si>
  <si>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</si>
  <si>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</si>
  <si>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</si>
  <si>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</si>
  <si>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</si>
  <si>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</si>
  <si>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</si>
  <si>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</si>
  <si>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</si>
  <si>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</si>
  <si>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</si>
  <si>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</si>
  <si>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</si>
  <si>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</si>
  <si>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</si>
  <si>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</si>
  <si>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</si>
  <si>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</si>
  <si>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</si>
  <si>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</si>
  <si>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</si>
  <si>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</si>
  <si>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</si>
  <si>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</si>
  <si>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</si>
  <si>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</si>
  <si>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</si>
  <si>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</si>
  <si>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</si>
  <si>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</si>
  <si>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</si>
  <si>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</si>
  <si>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</si>
  <si>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</si>
  <si>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</si>
  <si>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</si>
  <si>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</si>
  <si>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</si>
  <si>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</si>
  <si>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</si>
  <si>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</si>
  <si>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</si>
  <si>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</si>
  <si>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</si>
  <si>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</si>
  <si>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</si>
  <si>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</si>
  <si>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</si>
  <si>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</si>
  <si>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</si>
  <si>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</si>
  <si>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</si>
  <si>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</si>
  <si>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</si>
  <si>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</si>
  <si>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</si>
  <si>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</si>
  <si>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</si>
  <si>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</si>
  <si>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</si>
  <si>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</si>
  <si>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</si>
  <si>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</si>
  <si>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</si>
  <si>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</si>
  <si>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</si>
  <si>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</si>
  <si>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</si>
  <si>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</si>
  <si>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</si>
  <si>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</si>
  <si>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</si>
  <si>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</si>
  <si>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</si>
  <si>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</si>
  <si>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</si>
  <si>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</si>
  <si>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</si>
  <si>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</si>
  <si>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</si>
  <si>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</si>
  <si>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</si>
  <si>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</si>
  <si>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</si>
  <si>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</si>
  <si>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</si>
  <si>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</si>
  <si>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</si>
  <si>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</si>
  <si>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</si>
  <si>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</si>
  <si>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</si>
  <si>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</si>
  <si>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</si>
  <si>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</si>
  <si>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</si>
  <si>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</si>
  <si>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</si>
  <si>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</si>
  <si>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</si>
  <si>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</si>
  <si>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</si>
  <si>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</si>
  <si>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</si>
  <si>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</si>
  <si>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</si>
  <si>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</si>
  <si>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</si>
  <si>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</si>
  <si>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</si>
  <si>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</si>
  <si>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</si>
  <si>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</si>
  <si>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</si>
  <si>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</si>
  <si>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</si>
  <si>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</si>
  <si>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</si>
  <si>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</si>
  <si>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</si>
  <si>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</si>
  <si>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</si>
  <si>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</si>
  <si>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</si>
  <si>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</si>
  <si>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</si>
  <si>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</si>
  <si>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</si>
  <si>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</si>
  <si>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</si>
  <si>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</si>
  <si>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</si>
  <si>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</si>
  <si>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</si>
  <si>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</si>
  <si>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</si>
  <si>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</si>
  <si>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</si>
  <si>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</si>
  <si>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</si>
  <si>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</si>
  <si>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</si>
  <si>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</si>
  <si>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</si>
  <si>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</si>
  <si>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</si>
  <si>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</si>
  <si>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</si>
  <si>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</si>
  <si>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</si>
  <si>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</si>
  <si>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</si>
  <si>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</si>
  <si>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</si>
  <si>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</si>
  <si>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</si>
  <si>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</si>
  <si>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</si>
  <si>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</si>
  <si>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</si>
  <si>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</si>
  <si>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</si>
  <si>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</si>
  <si>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</si>
  <si>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</si>
  <si>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</si>
  <si>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</si>
  <si>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</si>
  <si>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</si>
  <si>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</si>
  <si>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</si>
  <si>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</si>
  <si>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</si>
  <si>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</si>
  <si>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</si>
  <si>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</si>
  <si>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</si>
  <si>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</si>
  <si>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</si>
  <si>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</si>
  <si>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</si>
  <si>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</si>
  <si>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</si>
  <si>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</si>
  <si>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</si>
  <si>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</si>
  <si>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</si>
  <si>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</si>
  <si>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</si>
  <si>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</si>
  <si>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</si>
  <si>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</si>
  <si>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</si>
  <si>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</si>
  <si>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</si>
  <si>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</si>
  <si>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</si>
  <si>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</si>
  <si>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</si>
  <si>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</si>
  <si>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</si>
  <si>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</si>
  <si>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</si>
  <si>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</si>
  <si>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</si>
  <si>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</si>
  <si>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</si>
  <si>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</si>
  <si>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</si>
  <si>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</si>
  <si>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</si>
  <si>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</si>
  <si>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</si>
  <si>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</si>
  <si>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</si>
  <si>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</si>
  <si>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</si>
  <si>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</si>
  <si>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</si>
  <si>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</si>
  <si>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</si>
  <si>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</si>
  <si>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</si>
  <si>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</si>
  <si>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</si>
  <si>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</si>
  <si>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</si>
  <si>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</si>
  <si>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</si>
  <si>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</si>
  <si>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</si>
  <si>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</si>
  <si>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</si>
  <si>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</si>
  <si>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</si>
  <si>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</si>
  <si>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</si>
  <si>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</si>
  <si>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</si>
  <si>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</si>
  <si>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</si>
  <si>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</si>
  <si>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</si>
  <si>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</si>
  <si>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</si>
  <si>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</si>
  <si>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</si>
  <si>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</si>
  <si>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</si>
  <si>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</si>
  <si>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</si>
  <si>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</si>
  <si>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</si>
  <si>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</si>
  <si>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</si>
  <si>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</si>
  <si>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</si>
  <si>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</si>
  <si>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</si>
  <si>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</si>
  <si>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</si>
  <si>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</si>
  <si>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</si>
  <si>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</si>
  <si>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</si>
  <si>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</si>
  <si>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</si>
  <si>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</si>
  <si>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</si>
  <si>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</si>
  <si>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</si>
  <si>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</si>
  <si>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</si>
  <si>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</si>
  <si>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</si>
  <si>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</si>
  <si>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</si>
  <si>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</si>
  <si>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</si>
  <si>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</si>
  <si>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</si>
  <si>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</si>
  <si>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</si>
  <si>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</si>
  <si>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</si>
  <si>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</si>
  <si>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</si>
  <si>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</si>
  <si>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</si>
  <si>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</si>
  <si>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</si>
  <si>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</si>
  <si>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</si>
  <si>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</si>
  <si>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</si>
  <si>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</si>
  <si>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</si>
  <si>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</si>
  <si>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</si>
  <si>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</si>
  <si>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</si>
  <si>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</si>
  <si>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</si>
  <si>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</si>
  <si>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</si>
  <si>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</si>
  <si>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</si>
  <si>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</si>
  <si>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</si>
  <si>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</si>
  <si>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</si>
  <si>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</si>
  <si>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</si>
  <si>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</si>
  <si>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</si>
  <si>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</si>
  <si>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</si>
  <si>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</si>
  <si>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</si>
  <si>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</si>
  <si>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</si>
  <si>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</si>
  <si>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</si>
  <si>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</si>
  <si>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</si>
  <si>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</si>
  <si>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</si>
  <si>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</si>
  <si>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</si>
  <si>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</si>
  <si>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</si>
  <si>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</si>
  <si>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</si>
  <si>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</si>
  <si>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</si>
  <si>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</si>
  <si>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</si>
  <si>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</si>
  <si>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</si>
  <si>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</si>
  <si>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</si>
  <si>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</si>
  <si>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</si>
  <si>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</si>
  <si>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</si>
  <si>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</si>
  <si>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</si>
  <si>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</si>
  <si>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</si>
  <si>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</si>
  <si>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</si>
  <si>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</si>
  <si>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</si>
  <si>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</si>
  <si>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</si>
  <si>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</si>
  <si>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</si>
  <si>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</si>
  <si>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</si>
  <si>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</si>
  <si>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</si>
  <si>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</si>
  <si>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</si>
  <si>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</si>
  <si>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</si>
  <si>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</si>
  <si>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</si>
  <si>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</si>
  <si>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</si>
  <si>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</si>
  <si>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</si>
  <si>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</si>
  <si>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</si>
  <si>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</si>
  <si>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</si>
  <si>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</si>
  <si>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</si>
  <si>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</si>
  <si>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</si>
  <si>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</si>
  <si>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</si>
  <si>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</si>
  <si>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</si>
  <si>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</si>
  <si>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</si>
  <si>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</si>
  <si>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</si>
  <si>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</si>
  <si>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</si>
  <si>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</si>
  <si>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</si>
  <si>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</si>
  <si>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</si>
  <si>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</si>
  <si>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</si>
  <si>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</si>
  <si>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</si>
  <si>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</si>
  <si>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</si>
  <si>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</si>
  <si>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</si>
  <si>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</si>
  <si>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</si>
  <si>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</si>
  <si>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</si>
  <si>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</si>
  <si>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</si>
  <si>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</si>
  <si>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</si>
  <si>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</si>
  <si>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</si>
  <si>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</si>
  <si>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</si>
  <si>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</si>
  <si>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</si>
  <si>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</si>
  <si>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</si>
  <si>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</si>
  <si>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</si>
  <si>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</si>
  <si>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</si>
  <si>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</si>
  <si>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</si>
  <si>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</si>
  <si>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</si>
  <si>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</si>
  <si>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</si>
  <si>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</si>
  <si>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</si>
  <si>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</si>
  <si>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</si>
  <si>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</si>
  <si>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</si>
  <si>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</si>
  <si>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</si>
  <si>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</si>
  <si>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</si>
  <si>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</si>
  <si>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</si>
  <si>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</si>
  <si>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</si>
  <si>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</si>
  <si>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</si>
  <si>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</si>
  <si>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</si>
  <si>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</si>
  <si>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</si>
  <si>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</si>
  <si>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</si>
  <si>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</si>
  <si>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</si>
  <si>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</si>
  <si>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</si>
  <si>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</si>
  <si>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</si>
  <si>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</si>
  <si>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</si>
  <si>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</si>
  <si>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</si>
  <si>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</si>
  <si>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</si>
  <si>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</si>
  <si>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</si>
  <si>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</si>
  <si>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</si>
  <si>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</si>
  <si>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</si>
  <si>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</si>
  <si>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</si>
  <si>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</si>
  <si>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</si>
  <si>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</si>
  <si>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</si>
  <si>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</si>
  <si>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</si>
  <si>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</si>
  <si>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</si>
  <si>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</si>
  <si>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</si>
  <si>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</si>
  <si>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</si>
  <si>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</si>
  <si>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</si>
  <si>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</si>
  <si>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</si>
  <si>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</si>
  <si>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</si>
  <si>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</si>
  <si>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</si>
  <si>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</si>
  <si>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</si>
  <si>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</si>
  <si>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</si>
  <si>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</si>
  <si>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</si>
  <si>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</si>
  <si>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</si>
  <si>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</si>
  <si>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</si>
  <si>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</si>
  <si>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</si>
  <si>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</si>
  <si>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</si>
  <si>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</si>
  <si>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</si>
  <si>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</si>
  <si>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</si>
  <si>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</si>
  <si>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</si>
  <si>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</si>
  <si>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</si>
  <si>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</si>
  <si>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</si>
  <si>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</si>
  <si>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</si>
  <si>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</si>
  <si>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</si>
  <si>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</si>
  <si>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</si>
  <si>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</si>
  <si>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</si>
  <si>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</si>
  <si>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</si>
  <si>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</si>
  <si>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</si>
  <si>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</si>
  <si>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</si>
  <si>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</si>
  <si>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</si>
  <si>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</si>
  <si>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</si>
  <si>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</si>
  <si>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</si>
  <si>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</si>
  <si>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</si>
  <si>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</si>
  <si>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</si>
  <si>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</si>
  <si>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</si>
  <si>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</si>
  <si>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</si>
  <si>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</si>
  <si>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</si>
  <si>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</si>
  <si>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</si>
  <si>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</si>
  <si>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</si>
  <si>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</si>
  <si>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</si>
  <si>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</si>
  <si>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</si>
  <si>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</si>
  <si>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</si>
  <si>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</si>
  <si>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</si>
  <si>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</si>
  <si>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</si>
  <si>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</si>
  <si>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</si>
  <si>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</si>
  <si>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</si>
  <si>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</si>
  <si>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</si>
  <si>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</si>
  <si>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</si>
  <si>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</si>
  <si>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</si>
  <si>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</si>
  <si>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</si>
  <si>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</si>
  <si>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</si>
  <si>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</si>
  <si>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</si>
  <si>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</si>
  <si>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</si>
  <si>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</si>
  <si>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</si>
  <si>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</si>
  <si>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</si>
  <si>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</si>
  <si>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</si>
  <si>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</si>
  <si>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</si>
  <si>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</si>
  <si>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</si>
  <si>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</si>
  <si>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</si>
  <si>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</si>
  <si>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</si>
  <si>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</si>
  <si>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</si>
  <si>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</si>
  <si>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</si>
  <si>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</si>
  <si>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</si>
  <si>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</si>
  <si>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</si>
  <si>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</si>
  <si>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</si>
  <si>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</si>
  <si>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</si>
  <si>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</si>
  <si>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</si>
  <si>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</si>
  <si>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</si>
  <si>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</si>
  <si>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</si>
  <si>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</si>
  <si>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</si>
  <si>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</si>
  <si>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</si>
  <si>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</si>
  <si>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</si>
  <si>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</si>
  <si>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</si>
  <si>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</si>
  <si>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</si>
  <si>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</si>
  <si>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</si>
  <si>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</si>
  <si>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</si>
  <si>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</si>
  <si>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</si>
  <si>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</si>
  <si>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</si>
  <si>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</si>
  <si>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</si>
  <si>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</si>
  <si>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</si>
  <si>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</si>
  <si>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</si>
  <si>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</si>
  <si>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</si>
  <si>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</si>
  <si>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</si>
  <si>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</si>
  <si>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</si>
  <si>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</si>
  <si>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</si>
  <si>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</si>
  <si>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</si>
  <si>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</si>
  <si>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</si>
  <si>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</si>
  <si>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</si>
  <si>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</si>
  <si>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</si>
  <si>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</si>
  <si>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</si>
  <si>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</si>
  <si>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</si>
  <si>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</si>
  <si>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</si>
  <si>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</si>
  <si>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</si>
  <si>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</si>
  <si>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</si>
  <si>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</si>
  <si>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</si>
  <si>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</si>
  <si>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</si>
  <si>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</si>
  <si>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</si>
  <si>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</si>
  <si>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</si>
  <si>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</si>
  <si>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</si>
  <si>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</si>
  <si>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</si>
  <si>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</si>
  <si>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</si>
  <si>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</si>
  <si>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</si>
  <si>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</si>
  <si>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</si>
  <si>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</si>
  <si>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</si>
  <si>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</si>
  <si>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</si>
  <si>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</si>
  <si>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</si>
  <si>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</si>
  <si>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</si>
  <si>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</si>
  <si>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</si>
  <si>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</si>
  <si>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</si>
  <si>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</si>
  <si>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</si>
  <si>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</si>
  <si>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</si>
  <si>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</si>
  <si>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</si>
  <si>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</si>
  <si>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</si>
  <si>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</si>
  <si>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</si>
  <si>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</si>
  <si>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</si>
  <si>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</si>
  <si>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</si>
  <si>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</si>
  <si>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</si>
  <si>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</si>
  <si>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</si>
  <si>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</si>
  <si>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</si>
  <si>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</si>
  <si>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</si>
  <si>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</si>
  <si>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</si>
  <si>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</si>
  <si>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</si>
  <si>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</si>
  <si>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</si>
  <si>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</si>
  <si>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</si>
  <si>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</si>
  <si>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</si>
  <si>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</si>
  <si>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</si>
  <si>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</si>
  <si>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</si>
  <si>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</si>
  <si>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</si>
  <si>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</si>
  <si>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</si>
  <si>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</si>
  <si>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</si>
  <si>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</si>
  <si>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</si>
  <si>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</si>
  <si>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</si>
  <si>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</si>
  <si>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</si>
  <si>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</si>
  <si>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</si>
  <si>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</si>
  <si>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</si>
  <si>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</si>
  <si>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</si>
  <si>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</si>
  <si>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</si>
  <si>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</si>
  <si>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</si>
  <si>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</si>
  <si>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</si>
  <si>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</si>
  <si>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</si>
  <si>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</si>
  <si>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</si>
  <si>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</si>
  <si>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</si>
  <si>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</si>
  <si>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</si>
  <si>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</si>
  <si>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</si>
  <si>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</si>
  <si>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</si>
  <si>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</si>
  <si>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</si>
  <si>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</si>
  <si>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</si>
  <si>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</si>
  <si>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</si>
  <si>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</si>
  <si>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</si>
  <si>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</si>
  <si>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</si>
  <si>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</si>
  <si>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</si>
  <si>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</si>
  <si>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</si>
  <si>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</si>
  <si>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</si>
  <si>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</si>
  <si>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</si>
  <si>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</si>
  <si>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</si>
  <si>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</si>
  <si>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</si>
  <si>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</si>
  <si>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</si>
  <si>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</si>
  <si>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</si>
  <si>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</si>
  <si>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</si>
  <si>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</si>
  <si>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</si>
  <si>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</si>
  <si>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</si>
  <si>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</si>
  <si>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</si>
  <si>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</si>
  <si>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</si>
  <si>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</si>
  <si>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</si>
  <si>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</si>
  <si>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</si>
  <si>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</si>
  <si>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</si>
  <si>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</si>
  <si>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</si>
  <si>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</si>
  <si>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</si>
  <si>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</si>
  <si>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</si>
  <si>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</si>
  <si>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</si>
  <si>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</si>
  <si>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</si>
  <si>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</si>
  <si>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</si>
  <si>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</si>
  <si>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</si>
  <si>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</si>
  <si>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</si>
  <si>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</si>
  <si>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</si>
  <si>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</si>
  <si>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</si>
  <si>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</si>
  <si>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</si>
  <si>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</si>
  <si>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</si>
  <si>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</si>
  <si>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</si>
  <si>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</si>
  <si>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</si>
  <si>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</si>
  <si>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</si>
  <si>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</si>
  <si>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</si>
  <si>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</si>
  <si>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</si>
  <si>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</si>
  <si>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</si>
  <si>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</si>
  <si>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</si>
  <si>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</si>
  <si>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</si>
  <si>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</si>
  <si>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</si>
  <si>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</si>
  <si>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</si>
  <si>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</si>
  <si>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</si>
  <si>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</si>
  <si>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</si>
  <si>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</si>
  <si>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</si>
  <si>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</si>
  <si>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</si>
  <si>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</si>
  <si>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</si>
  <si>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</si>
  <si>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</si>
  <si>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</si>
  <si>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</si>
  <si>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</si>
  <si>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</si>
  <si>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</si>
  <si>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</si>
  <si>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</si>
  <si>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</si>
  <si>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</si>
  <si>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</si>
  <si>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</si>
  <si>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</si>
  <si>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</si>
  <si>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</si>
  <si>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</si>
  <si>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</si>
  <si>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</si>
  <si>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</si>
  <si>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</si>
  <si>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</si>
  <si>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</si>
  <si>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</si>
  <si>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</si>
  <si>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</si>
  <si>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</si>
  <si>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</si>
  <si>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</si>
  <si>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</si>
  <si>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</si>
  <si>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</si>
  <si>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</si>
  <si>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</si>
  <si>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</si>
  <si>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</si>
  <si>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</si>
  <si>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</si>
  <si>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</si>
  <si>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</si>
  <si>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</si>
  <si>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</si>
  <si>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</si>
  <si>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</si>
  <si>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</si>
  <si>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</si>
  <si>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</si>
  <si>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</si>
  <si>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</si>
  <si>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</si>
  <si>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</si>
  <si>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</si>
  <si>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</si>
  <si>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</si>
  <si>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</si>
  <si>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</si>
  <si>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</si>
  <si>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</si>
  <si>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</si>
  <si>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</si>
  <si>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</si>
  <si>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</si>
  <si>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</si>
  <si>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</si>
  <si>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</si>
  <si>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</si>
  <si>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</si>
  <si>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</si>
  <si>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</si>
  <si>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</si>
  <si>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</si>
  <si>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</si>
  <si>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</si>
  <si>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</si>
  <si>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</si>
  <si>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</si>
  <si>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</si>
  <si>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</si>
  <si>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</si>
  <si>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</si>
  <si>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</si>
  <si>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</si>
  <si>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</si>
  <si>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</si>
  <si>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</si>
  <si>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</si>
  <si>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</si>
  <si>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</si>
  <si>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</si>
  <si>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</si>
  <si>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</si>
  <si>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</si>
  <si>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</si>
  <si>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</si>
  <si>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</si>
  <si>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</si>
  <si>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</si>
  <si>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</si>
  <si>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</si>
  <si>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</si>
  <si>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</si>
  <si>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</si>
  <si>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</si>
  <si>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</si>
  <si>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</si>
  <si>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</si>
  <si>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</si>
  <si>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</si>
  <si>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</si>
  <si>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</si>
  <si>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</si>
  <si>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</si>
  <si>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</si>
  <si>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</si>
  <si>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</si>
  <si>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</si>
  <si>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</si>
  <si>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</si>
  <si>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</si>
  <si>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</si>
  <si>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</si>
  <si>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</si>
  <si>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</si>
  <si>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</si>
  <si>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</si>
  <si>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</si>
  <si>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</si>
  <si>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</si>
  <si>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</si>
  <si>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</si>
  <si>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</si>
  <si>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</si>
  <si>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</si>
  <si>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</si>
  <si>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</si>
  <si>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</si>
  <si>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</si>
  <si>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</si>
  <si>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</si>
  <si>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</si>
  <si>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</si>
  <si>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</si>
  <si>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</si>
  <si>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</si>
  <si>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</si>
  <si>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</si>
  <si>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</si>
  <si>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</si>
  <si>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</si>
  <si>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</si>
  <si>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</si>
  <si>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</si>
  <si>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</si>
  <si>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</si>
  <si>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</si>
  <si>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</si>
  <si>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</si>
  <si>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</si>
  <si>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</si>
  <si>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</si>
  <si>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</si>
  <si>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</si>
  <si>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</si>
  <si>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</si>
  <si>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</si>
  <si>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</si>
  <si>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</si>
  <si>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</si>
  <si>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</si>
  <si>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</si>
  <si>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</si>
  <si>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</si>
  <si>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</si>
  <si>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</si>
  <si>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</si>
  <si>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</si>
  <si>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</si>
  <si>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</si>
  <si>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</si>
  <si>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</si>
  <si>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</si>
  <si>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</si>
  <si>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</si>
  <si>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</si>
  <si>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</si>
  <si>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</si>
  <si>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</si>
  <si>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</si>
  <si>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</si>
  <si>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</si>
  <si>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</si>
  <si>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</si>
  <si>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</si>
  <si>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</si>
  <si>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</si>
  <si>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</si>
  <si>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</si>
  <si>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</si>
  <si>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</si>
  <si>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</si>
  <si>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</si>
  <si>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</si>
  <si>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</si>
  <si>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</si>
  <si>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</si>
  <si>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</si>
  <si>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</si>
  <si>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</si>
  <si>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</si>
  <si>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</si>
  <si>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</si>
  <si>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</si>
  <si>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</si>
  <si>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</si>
  <si>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</si>
  <si>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</si>
  <si>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</si>
  <si>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</si>
  <si>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</si>
  <si>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</si>
  <si>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</si>
  <si>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</si>
  <si>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</si>
  <si>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</si>
  <si>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</si>
  <si>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</si>
  <si>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</si>
  <si>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</si>
  <si>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</si>
  <si>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</si>
  <si>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</si>
  <si>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</si>
  <si>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</si>
  <si>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</si>
  <si>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</si>
  <si>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</si>
  <si>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</si>
  <si>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</si>
  <si>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</si>
  <si>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</si>
  <si>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</si>
  <si>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</si>
  <si>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</si>
  <si>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</si>
  <si>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</si>
  <si>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</si>
  <si>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</si>
  <si>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</si>
  <si>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</si>
  <si>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</si>
  <si>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</si>
  <si>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</si>
  <si>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</si>
  <si>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</si>
  <si>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</si>
  <si>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</si>
  <si>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</si>
  <si>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</si>
  <si>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</si>
  <si>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</si>
  <si>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</si>
  <si>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</si>
  <si>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</si>
  <si>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</si>
  <si>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</si>
  <si>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</si>
  <si>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</si>
  <si>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</si>
  <si>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</si>
  <si>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</si>
  <si>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</si>
  <si>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</si>
  <si>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</si>
  <si>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</si>
  <si>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</si>
  <si>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</si>
  <si>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</si>
  <si>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</si>
  <si>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</si>
  <si>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</si>
  <si>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</si>
  <si>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</si>
  <si>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</si>
  <si>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</si>
  <si>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</si>
  <si>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</si>
  <si>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</si>
  <si>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</si>
  <si>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</si>
  <si>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</si>
  <si>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</si>
  <si>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</si>
  <si>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</si>
  <si>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</si>
  <si>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</si>
  <si>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</si>
  <si>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</si>
  <si>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</si>
  <si>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</si>
  <si>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</si>
  <si>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</si>
  <si>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</si>
  <si>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</si>
  <si>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</si>
  <si>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</si>
  <si>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</si>
  <si>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</si>
  <si>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</si>
  <si>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</si>
  <si>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</si>
  <si>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</si>
  <si>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</si>
  <si>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</si>
  <si>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</si>
  <si>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</si>
  <si>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</si>
  <si>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</si>
  <si>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</si>
  <si>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</si>
  <si>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</si>
  <si>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</si>
  <si>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</si>
  <si>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</si>
  <si>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</si>
  <si>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</si>
  <si>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</si>
  <si>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</si>
  <si>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</si>
  <si>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</si>
  <si>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</si>
  <si>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</si>
  <si>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</si>
  <si>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</si>
  <si>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</si>
  <si>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</si>
  <si>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</si>
  <si>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</si>
  <si>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</si>
  <si>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</si>
  <si>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</si>
  <si>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</si>
  <si>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</si>
  <si>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</si>
  <si>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</si>
  <si>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</si>
  <si>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</si>
  <si>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</si>
  <si>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</si>
  <si>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</si>
  <si>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</si>
  <si>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</si>
  <si>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</si>
  <si>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</si>
  <si>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</si>
  <si>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</si>
  <si>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</si>
  <si>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</si>
  <si>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</si>
  <si>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</si>
  <si>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</si>
  <si>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</si>
  <si>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</si>
  <si>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</si>
  <si>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</si>
  <si>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</si>
  <si>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</si>
  <si>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</si>
  <si>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</si>
  <si>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</si>
  <si>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</si>
  <si>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</si>
  <si>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</si>
  <si>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</si>
  <si>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</si>
  <si>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</si>
  <si>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</si>
  <si>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</si>
  <si>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</si>
  <si>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</si>
  <si>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</si>
  <si>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</si>
  <si>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</si>
  <si>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</si>
  <si>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</si>
  <si>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</si>
  <si>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</si>
  <si>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</si>
  <si>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</si>
  <si>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</si>
  <si>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</si>
  <si>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</si>
  <si>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</si>
  <si>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</si>
  <si>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</si>
  <si>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</si>
  <si>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</si>
  <si>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</si>
  <si>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</si>
  <si>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</si>
  <si>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</si>
  <si>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</si>
  <si>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</si>
  <si>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</si>
  <si>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</si>
  <si>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</si>
  <si>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</si>
  <si>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</si>
  <si>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</si>
  <si>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</si>
  <si>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</si>
  <si>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</si>
  <si>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</si>
  <si>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</si>
  <si>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</si>
  <si>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</si>
  <si>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</si>
  <si>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</si>
  <si>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</si>
  <si>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</si>
  <si>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</si>
  <si>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</si>
  <si>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</si>
  <si>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</si>
  <si>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</si>
  <si>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</si>
  <si>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</si>
  <si>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</si>
  <si>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</si>
  <si>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</si>
  <si>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</si>
  <si>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</si>
  <si>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</si>
  <si>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</si>
  <si>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</si>
  <si>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</si>
  <si>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</si>
  <si>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</si>
  <si>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</si>
  <si>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</si>
  <si>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</si>
  <si>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</si>
  <si>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</si>
  <si>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</si>
  <si>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</si>
  <si>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</si>
  <si>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</si>
  <si>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</si>
  <si>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</si>
  <si>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</si>
  <si>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</si>
  <si>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</si>
  <si>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</si>
  <si>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</si>
  <si>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</si>
  <si>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</si>
  <si>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</si>
  <si>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</si>
  <si>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</si>
  <si>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</si>
  <si>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</si>
  <si>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</si>
  <si>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</si>
  <si>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</si>
  <si>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</si>
  <si>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</si>
  <si>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</si>
  <si>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</si>
  <si>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</si>
  <si>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</si>
  <si>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</si>
  <si>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</si>
  <si>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</si>
  <si>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</si>
  <si>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</si>
  <si>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</si>
  <si>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</si>
  <si>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</si>
  <si>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</si>
  <si>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</si>
  <si>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</si>
  <si>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</si>
  <si>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</si>
  <si>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</si>
  <si>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</si>
  <si>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</si>
  <si>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</si>
  <si>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</si>
  <si>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</si>
  <si>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</si>
  <si>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</si>
  <si>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</si>
  <si>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</si>
  <si>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</si>
  <si>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</si>
  <si>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</si>
  <si>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</si>
  <si>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</si>
  <si>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</si>
  <si>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</si>
  <si>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</si>
  <si>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</si>
  <si>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</si>
  <si>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</si>
  <si>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</si>
  <si>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</si>
  <si>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</si>
  <si>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</si>
  <si>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</si>
  <si>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</si>
  <si>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</si>
  <si>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</si>
  <si>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</si>
  <si>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</si>
  <si>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</si>
  <si>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</si>
  <si>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</si>
  <si>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</si>
  <si>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</si>
  <si>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</si>
  <si>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</si>
  <si>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</si>
  <si>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</si>
  <si>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</si>
  <si>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</si>
  <si>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</si>
  <si>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</si>
  <si>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</si>
  <si>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</si>
  <si>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</si>
  <si>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</si>
  <si>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</si>
  <si>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</si>
  <si>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</si>
  <si>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</si>
  <si>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</si>
  <si>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</si>
  <si>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</si>
  <si>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</si>
  <si>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</si>
  <si>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</si>
  <si>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</si>
  <si>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</si>
  <si>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</si>
  <si>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</si>
  <si>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</si>
  <si>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</si>
  <si>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</si>
  <si>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</si>
  <si>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</si>
  <si>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</si>
  <si>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</si>
  <si>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</si>
  <si>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</si>
  <si>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</si>
  <si>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</si>
  <si>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</si>
  <si>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</si>
  <si>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</si>
  <si>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</si>
  <si>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</si>
  <si>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</si>
  <si>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</si>
  <si>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</si>
  <si>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</si>
  <si>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</si>
  <si>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</si>
  <si>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</si>
  <si>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</si>
  <si>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</si>
  <si>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</si>
  <si>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</si>
  <si>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</si>
  <si>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</si>
  <si>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</si>
  <si>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</si>
  <si>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</si>
  <si>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</si>
  <si>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</si>
  <si>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</si>
  <si>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</si>
  <si>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</si>
  <si>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</si>
  <si>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</si>
  <si>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</si>
  <si>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</si>
  <si>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</si>
  <si>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</si>
  <si>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</si>
  <si>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</si>
  <si>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</si>
  <si>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</si>
  <si>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</si>
  <si>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</si>
  <si>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</si>
  <si>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</si>
  <si>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</si>
  <si>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</si>
  <si>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</si>
  <si>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</si>
  <si>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</si>
  <si>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</si>
  <si>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</si>
  <si>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</si>
  <si>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</si>
  <si>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</si>
  <si>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</si>
  <si>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</si>
  <si>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</si>
  <si>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</si>
  <si>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</si>
  <si>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</si>
  <si>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</si>
  <si>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</si>
  <si>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</si>
  <si>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</si>
  <si>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</si>
  <si>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</si>
  <si>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</si>
  <si>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</si>
  <si>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</si>
  <si>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</si>
  <si>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</si>
  <si>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</si>
  <si>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</si>
  <si>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</si>
  <si>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</si>
  <si>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</si>
  <si>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</si>
  <si>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</si>
  <si>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</si>
  <si>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</si>
  <si>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</si>
  <si>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</si>
  <si>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</si>
  <si>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</si>
  <si>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</si>
  <si>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</si>
  <si>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</si>
  <si>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</si>
  <si>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</si>
  <si>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</si>
  <si>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</si>
  <si>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</si>
  <si>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</si>
  <si>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</si>
  <si>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</si>
  <si>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</si>
  <si>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</si>
  <si>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</si>
  <si>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</si>
  <si>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</si>
  <si>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</si>
  <si>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</si>
  <si>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</si>
  <si>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</si>
  <si>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</si>
  <si>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</si>
  <si>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</si>
  <si>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</si>
  <si>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</si>
  <si>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</si>
  <si>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</si>
  <si>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</si>
  <si>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</si>
  <si>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</si>
  <si>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</si>
  <si>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</si>
  <si>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</si>
  <si>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</si>
  <si>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</si>
  <si>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</si>
  <si>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</si>
  <si>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</si>
  <si>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</si>
  <si>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</si>
  <si>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</si>
  <si>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</si>
  <si>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</si>
  <si>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</si>
  <si>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</si>
  <si>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</si>
  <si>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</si>
  <si>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</si>
  <si>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</si>
  <si>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</si>
  <si>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</si>
  <si>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</si>
  <si>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</si>
  <si>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</si>
  <si>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</si>
  <si>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</si>
  <si>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</si>
  <si>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</si>
  <si>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</si>
  <si>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</si>
  <si>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</si>
  <si>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</si>
  <si>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</si>
  <si>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</si>
  <si>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</si>
  <si>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</si>
  <si>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</si>
  <si>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</si>
  <si>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</si>
  <si>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</si>
  <si>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</si>
  <si>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</si>
  <si>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</si>
  <si>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</si>
  <si>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</si>
  <si>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</si>
  <si>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</si>
  <si>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</si>
  <si>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</si>
  <si>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</si>
  <si>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</si>
  <si>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</si>
  <si>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</si>
  <si>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</si>
  <si>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</si>
  <si>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</si>
  <si>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</si>
  <si>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</si>
  <si>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</si>
  <si>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</si>
  <si>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</si>
  <si>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</si>
  <si>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</si>
  <si>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</si>
  <si>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</si>
  <si>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</si>
  <si>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</si>
  <si>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</si>
  <si>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</si>
  <si>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</si>
  <si>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</si>
  <si>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</si>
  <si>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</si>
  <si>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</si>
  <si>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</si>
  <si>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</si>
  <si>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</si>
  <si>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</si>
  <si>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</si>
  <si>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</si>
  <si>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</si>
  <si>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</si>
  <si>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</si>
  <si>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</si>
  <si>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</si>
  <si>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</si>
  <si>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</si>
  <si>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</si>
  <si>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</si>
  <si>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</si>
  <si>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</si>
  <si>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</si>
  <si>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</si>
  <si>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</si>
  <si>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</si>
  <si>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</si>
  <si>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</si>
  <si>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</si>
  <si>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</si>
  <si>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</si>
  <si>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</si>
  <si>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</si>
  <si>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</si>
  <si>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</si>
  <si>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</si>
  <si>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</si>
  <si>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</si>
  <si>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</si>
  <si>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</si>
  <si>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</si>
  <si>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</si>
  <si>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</si>
  <si>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</si>
  <si>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</si>
  <si>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</si>
  <si>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</si>
  <si>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</si>
  <si>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</si>
  <si>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</si>
  <si>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</si>
  <si>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</si>
  <si>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</si>
  <si>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</si>
  <si>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</si>
  <si>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</si>
  <si>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</si>
  <si>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</si>
  <si>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</si>
  <si>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</si>
  <si>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</si>
  <si>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</si>
  <si>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</si>
  <si>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</si>
  <si>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</si>
  <si>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</si>
  <si>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</si>
  <si>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</si>
  <si>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</si>
  <si>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</si>
  <si>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</si>
  <si>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</si>
  <si>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</si>
  <si>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</si>
  <si>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</si>
  <si>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</si>
  <si>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</si>
  <si>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</si>
  <si>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</si>
  <si>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</si>
  <si>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</si>
  <si>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</si>
  <si>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</si>
  <si>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</si>
  <si>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</si>
  <si>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</si>
  <si>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</si>
  <si>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</si>
  <si>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</si>
  <si>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</si>
  <si>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</si>
  <si>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</si>
  <si>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</si>
  <si>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</si>
  <si>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</si>
  <si>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</si>
  <si>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</si>
  <si>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</si>
  <si>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</si>
  <si>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</si>
  <si>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</si>
  <si>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</si>
  <si>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</si>
  <si>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</si>
  <si>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</si>
  <si>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</si>
  <si>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</si>
  <si>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</si>
  <si>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</si>
  <si>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</si>
  <si>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</si>
  <si>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</si>
  <si>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</si>
  <si>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</si>
  <si>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</si>
  <si>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</si>
  <si>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</si>
  <si>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</si>
  <si>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</si>
  <si>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</si>
  <si>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</si>
  <si>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</si>
  <si>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</si>
  <si>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</si>
  <si>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</si>
  <si>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</si>
  <si>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</si>
  <si>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</si>
  <si>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</si>
  <si>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</si>
  <si>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</si>
  <si>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</si>
  <si>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</si>
  <si>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</si>
  <si>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</si>
  <si>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</si>
  <si>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</si>
  <si>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</si>
  <si>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</si>
  <si>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</si>
  <si>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</si>
  <si>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</si>
  <si>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</si>
  <si>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</si>
  <si>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</si>
  <si>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</si>
  <si>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</si>
  <si>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</si>
  <si>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</si>
  <si>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</si>
  <si>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</si>
  <si>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</si>
  <si>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</si>
  <si>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</si>
  <si>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</si>
  <si>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</si>
  <si>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</si>
  <si>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</si>
  <si>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</si>
  <si>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</si>
  <si>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</si>
  <si>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</si>
  <si>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</si>
  <si>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</si>
  <si>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</si>
  <si>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</si>
  <si>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</si>
  <si>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</si>
  <si>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</si>
  <si>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</si>
  <si>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</si>
  <si>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</si>
  <si>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</si>
  <si>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</si>
  <si>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</si>
  <si>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</si>
  <si>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</si>
  <si>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</si>
  <si>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</si>
  <si>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</si>
  <si>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</si>
  <si>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</si>
  <si>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</si>
  <si>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</si>
  <si>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</si>
  <si>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</si>
  <si>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</si>
  <si>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</si>
  <si>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</si>
  <si>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</si>
  <si>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</si>
  <si>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</si>
  <si>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</si>
  <si>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</si>
  <si>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</si>
  <si>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</si>
  <si>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</si>
  <si>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</si>
  <si>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</si>
  <si>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</si>
  <si>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</si>
  <si>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</si>
  <si>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</si>
  <si>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</si>
  <si>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</si>
  <si>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</si>
  <si>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</si>
  <si>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</si>
  <si>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</si>
  <si>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</si>
  <si>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</si>
  <si>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</si>
  <si>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</si>
  <si>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</si>
  <si>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</si>
  <si>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</si>
  <si>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</si>
  <si>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</si>
  <si>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</si>
  <si>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</si>
  <si>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</si>
  <si>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</si>
  <si>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</si>
  <si>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</si>
  <si>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</si>
  <si>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</si>
  <si>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</si>
  <si>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</si>
  <si>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</si>
  <si>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</si>
  <si>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</si>
  <si>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</si>
  <si>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</si>
  <si>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</si>
  <si>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</si>
  <si>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</si>
  <si>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</si>
  <si>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</si>
  <si>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</si>
  <si>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</si>
  <si>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</si>
  <si>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</si>
  <si>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</si>
  <si>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</si>
  <si>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</si>
  <si>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</si>
  <si>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</si>
  <si>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</si>
  <si>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</si>
  <si>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</si>
  <si>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</si>
  <si>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</si>
  <si>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</si>
  <si>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</si>
  <si>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</si>
  <si>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</si>
  <si>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</si>
  <si>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</si>
  <si>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</si>
  <si>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</si>
  <si>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</si>
  <si>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</si>
  <si>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</si>
  <si>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</si>
  <si>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</si>
  <si>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</si>
  <si>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</si>
  <si>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</si>
  <si>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</si>
  <si>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</si>
  <si>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</si>
  <si>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</si>
  <si>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</si>
  <si>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</si>
  <si>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</si>
  <si>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</si>
  <si>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</si>
  <si>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</si>
  <si>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</si>
  <si>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</si>
  <si>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</si>
  <si>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</si>
  <si>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</si>
  <si>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</si>
  <si>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</si>
  <si>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</si>
  <si>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</si>
  <si>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</si>
  <si>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</si>
  <si>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</si>
  <si>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</si>
  <si>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</si>
  <si>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</si>
  <si>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</si>
  <si>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</si>
  <si>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</si>
  <si>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</si>
  <si>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</si>
  <si>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</si>
  <si>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</si>
  <si>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</si>
  <si>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</si>
  <si>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</si>
  <si>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</si>
  <si>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</si>
  <si>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</si>
  <si>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</si>
  <si>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</si>
  <si>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</si>
  <si>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</si>
  <si>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</si>
  <si>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</si>
  <si>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</si>
  <si>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</si>
  <si>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</si>
  <si>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</si>
  <si>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</si>
  <si>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</si>
  <si>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</si>
  <si>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</si>
  <si>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</si>
  <si>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</si>
  <si>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</si>
  <si>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</si>
  <si>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</si>
  <si>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</si>
  <si>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</si>
  <si>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</si>
  <si>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</si>
  <si>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</si>
  <si>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</si>
  <si>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</si>
  <si>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</si>
  <si>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</si>
  <si>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</si>
  <si>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</si>
  <si>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</si>
  <si>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</si>
  <si>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</si>
  <si>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</si>
  <si>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</si>
  <si>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</si>
  <si>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</si>
  <si>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</si>
  <si>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</si>
  <si>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</si>
  <si>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</si>
  <si>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</si>
  <si>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</si>
  <si>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</si>
  <si>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</si>
  <si>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</si>
  <si>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</si>
  <si>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</si>
  <si>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</si>
  <si>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</si>
  <si>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</si>
  <si>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</si>
  <si>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</si>
  <si>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</si>
  <si>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</si>
  <si>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</si>
  <si>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</si>
  <si>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</si>
  <si>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</si>
  <si>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</si>
  <si>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</si>
  <si>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</si>
  <si>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</si>
  <si>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</si>
  <si>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</si>
  <si>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</si>
  <si>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</si>
  <si>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</si>
  <si>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</si>
  <si>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</si>
  <si>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</si>
  <si>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</si>
  <si>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</si>
  <si>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</si>
  <si>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</si>
  <si>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</si>
  <si>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</si>
  <si>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</si>
  <si>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</si>
  <si>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</si>
  <si>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</si>
  <si>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</si>
  <si>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</si>
  <si>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</si>
  <si>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</si>
  <si>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</si>
  <si>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</si>
  <si>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</si>
  <si>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</si>
  <si>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</si>
  <si>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</si>
  <si>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</si>
  <si>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</si>
  <si>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</si>
  <si>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</si>
  <si>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</si>
  <si>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</si>
  <si>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</si>
  <si>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</si>
  <si>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</si>
  <si>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</si>
  <si>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</si>
  <si>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</si>
  <si>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</si>
  <si>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</si>
  <si>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</si>
  <si>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</si>
  <si>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</si>
  <si>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</si>
  <si>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</si>
  <si>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</si>
  <si>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</si>
  <si>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</si>
  <si>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</si>
  <si>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</si>
  <si>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</si>
  <si>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</si>
  <si>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</si>
  <si>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</si>
  <si>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</si>
  <si>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</si>
  <si>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</si>
  <si>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</si>
  <si>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</si>
  <si>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</si>
  <si>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</si>
  <si>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</si>
  <si>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</si>
  <si>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</si>
  <si>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</si>
  <si>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</si>
  <si>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</si>
  <si>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</si>
  <si>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</si>
  <si>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</si>
  <si>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</si>
  <si>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</si>
  <si>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</si>
  <si>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</si>
  <si>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</si>
  <si>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</si>
  <si>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</si>
  <si>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</si>
  <si>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</si>
  <si>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</si>
  <si>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</si>
  <si>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</si>
  <si>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</si>
  <si>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</si>
  <si>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</si>
  <si>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</si>
  <si>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</si>
  <si>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</si>
  <si>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</si>
  <si>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</si>
  <si>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</si>
  <si>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</si>
  <si>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</si>
  <si>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</si>
  <si>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</si>
  <si>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</si>
  <si>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</si>
  <si>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</si>
  <si>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</si>
  <si>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</si>
  <si>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</si>
  <si>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</si>
  <si>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</si>
  <si>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</si>
  <si>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</si>
  <si>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</si>
  <si>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</si>
  <si>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</si>
  <si>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</si>
  <si>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</si>
  <si>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</si>
  <si>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</si>
  <si>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</si>
  <si>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</si>
  <si>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</si>
  <si>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</si>
  <si>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</si>
  <si>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</si>
  <si>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</si>
  <si>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</si>
  <si>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</si>
  <si>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</si>
  <si>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</si>
  <si>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</si>
  <si>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</si>
  <si>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</si>
  <si>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</si>
  <si>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</si>
  <si>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</si>
  <si>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</si>
  <si>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</si>
  <si>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</si>
  <si>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</si>
  <si>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</si>
  <si>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</si>
  <si>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</si>
  <si>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</si>
  <si>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</si>
  <si>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</si>
  <si>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</si>
  <si>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</si>
  <si>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</si>
  <si>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</si>
  <si>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</si>
  <si>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</si>
  <si>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</si>
  <si>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</si>
  <si>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</si>
  <si>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</si>
  <si>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</si>
  <si>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</si>
  <si>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</si>
  <si>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</si>
  <si>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</si>
  <si>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</si>
  <si>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</si>
  <si>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</si>
  <si>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</si>
  <si>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</si>
  <si>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</si>
  <si>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</si>
  <si>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</si>
  <si>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</si>
  <si>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</si>
  <si>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</si>
  <si>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</si>
  <si>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</si>
  <si>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</si>
  <si>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</si>
  <si>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</si>
  <si>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</si>
  <si>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</si>
  <si>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</si>
  <si>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</si>
  <si>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</si>
  <si>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</si>
  <si>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</si>
  <si>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</si>
  <si>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</si>
  <si>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</si>
  <si>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</si>
  <si>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</si>
  <si>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</si>
  <si>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</si>
  <si>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</si>
  <si>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</si>
  <si>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</si>
  <si>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</si>
  <si>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</si>
  <si>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</si>
  <si>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</si>
  <si>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</si>
  <si>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</si>
  <si>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</si>
  <si>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</si>
  <si>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</si>
  <si>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</si>
  <si>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</si>
  <si>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</si>
  <si>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</si>
  <si>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</si>
  <si>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</si>
  <si>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</si>
  <si>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</si>
  <si>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</si>
  <si>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</si>
  <si>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</si>
  <si>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</si>
  <si>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</si>
  <si>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</si>
  <si>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</si>
  <si>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</si>
  <si>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</si>
  <si>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</si>
  <si>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</si>
  <si>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</si>
  <si>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</si>
  <si>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</si>
  <si>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</si>
  <si>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</si>
  <si>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</si>
  <si>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</si>
  <si>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</si>
  <si>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</si>
  <si>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</si>
  <si>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</si>
  <si>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</si>
  <si>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</si>
  <si>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</si>
  <si>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</si>
  <si>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</si>
  <si>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</si>
  <si>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</si>
  <si>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</si>
  <si>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</si>
  <si>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</si>
  <si>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</si>
  <si>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</si>
  <si>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</si>
  <si>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</si>
  <si>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</si>
  <si>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</si>
  <si>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</si>
  <si>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</si>
  <si>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</si>
  <si>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</si>
  <si>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</si>
  <si>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</si>
  <si>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</si>
  <si>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</si>
  <si>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</si>
  <si>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</si>
  <si>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</si>
  <si>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</si>
  <si>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</si>
  <si>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</si>
  <si>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</si>
  <si>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</si>
  <si>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</si>
  <si>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</si>
  <si>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</si>
  <si>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</si>
  <si>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</si>
  <si>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</si>
  <si>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</si>
  <si>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</si>
  <si>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</si>
  <si>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</si>
  <si>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</si>
  <si>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</si>
  <si>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</si>
  <si>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</si>
  <si>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</si>
  <si>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</si>
  <si>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</si>
  <si>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</si>
  <si>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</si>
  <si>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</si>
  <si>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</si>
  <si>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</si>
  <si>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</si>
  <si>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</si>
  <si>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</si>
  <si>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</si>
  <si>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</si>
  <si>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</si>
  <si>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</si>
  <si>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</si>
  <si>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</si>
  <si>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</si>
  <si>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</si>
  <si>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</si>
  <si>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</si>
  <si>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</si>
  <si>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</si>
  <si>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</si>
  <si>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</si>
  <si>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</si>
  <si>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</si>
  <si>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</si>
  <si>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</si>
  <si>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</si>
  <si>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</si>
  <si>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</si>
  <si>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</si>
  <si>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</si>
  <si>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</si>
  <si>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</si>
  <si>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</si>
  <si>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</si>
  <si>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</si>
  <si>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</si>
  <si>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</si>
  <si>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</si>
  <si>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</si>
  <si>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</si>
  <si>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</si>
  <si>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</si>
  <si>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</si>
  <si>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</si>
  <si>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</si>
  <si>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</si>
  <si>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</si>
  <si>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</si>
  <si>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</si>
  <si>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</si>
  <si>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</si>
  <si>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</si>
  <si>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</si>
  <si>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</si>
  <si>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</si>
  <si>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</si>
  <si>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</si>
  <si>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</si>
  <si>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</si>
  <si>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</si>
  <si>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</si>
  <si>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</si>
  <si>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</si>
  <si>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</si>
  <si>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</si>
  <si>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</si>
  <si>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</si>
  <si>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</si>
  <si>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</si>
  <si>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</si>
  <si>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</si>
  <si>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</si>
  <si>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</si>
  <si>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</si>
  <si>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</si>
  <si>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</si>
  <si>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</si>
  <si>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</si>
  <si>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</si>
  <si>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</si>
  <si>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</si>
  <si>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</si>
  <si>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</si>
  <si>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</si>
  <si>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</si>
  <si>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</si>
  <si>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</si>
  <si>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</si>
  <si>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</si>
  <si>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</si>
  <si>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</si>
  <si>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</si>
  <si>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</si>
  <si>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</si>
  <si>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</si>
  <si>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</si>
  <si>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</si>
  <si>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</si>
  <si>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</si>
  <si>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</si>
  <si>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</si>
  <si>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</si>
  <si>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</si>
  <si>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</si>
  <si>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</si>
  <si>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</si>
  <si>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</si>
  <si>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</si>
  <si>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</si>
  <si>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</si>
  <si>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</si>
  <si>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</si>
  <si>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</si>
  <si>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</si>
  <si>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</si>
  <si>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</si>
  <si>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</si>
  <si>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</si>
  <si>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</si>
  <si>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</si>
  <si>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</si>
  <si>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</si>
  <si>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</si>
  <si>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</si>
  <si>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</si>
  <si>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</si>
  <si>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</si>
  <si>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</si>
  <si>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</si>
  <si>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</si>
  <si>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</si>
  <si>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</si>
  <si>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</si>
  <si>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</si>
  <si>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</si>
  <si>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</si>
  <si>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</si>
  <si>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</si>
  <si>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</si>
  <si>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</si>
  <si>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</si>
  <si>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</si>
  <si>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</si>
  <si>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</si>
  <si>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</si>
  <si>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</si>
  <si>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</si>
  <si>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</si>
  <si>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</si>
  <si>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</si>
  <si>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</si>
  <si>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</si>
  <si>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</si>
  <si>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</si>
  <si>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</si>
  <si>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</si>
  <si>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</si>
  <si>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</si>
  <si>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</si>
  <si>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</si>
  <si>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</si>
  <si>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</si>
  <si>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</si>
  <si>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</si>
  <si>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</si>
  <si>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</si>
  <si>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</si>
  <si>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</si>
  <si>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</si>
  <si>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</si>
  <si>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</si>
  <si>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</si>
  <si>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</si>
  <si>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</si>
  <si>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</si>
  <si>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</si>
  <si>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</si>
  <si>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</si>
  <si>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</si>
  <si>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</si>
  <si>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</si>
  <si>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</si>
  <si>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</si>
  <si>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</si>
  <si>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</si>
  <si>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</si>
  <si>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</si>
  <si>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</si>
  <si>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</si>
  <si>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</si>
  <si>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</si>
  <si>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</si>
  <si>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</si>
  <si>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</si>
  <si>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</si>
  <si>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</si>
  <si>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</si>
  <si>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</si>
  <si>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</si>
  <si>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</si>
  <si>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</si>
  <si>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</si>
  <si>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</si>
  <si>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</si>
  <si>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</si>
  <si>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</si>
  <si>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</si>
  <si>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</si>
  <si>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</si>
  <si>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</si>
  <si>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</si>
  <si>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</si>
  <si>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</si>
  <si>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</si>
  <si>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</si>
  <si>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</si>
  <si>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</si>
  <si>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</si>
  <si>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</si>
  <si>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</si>
  <si>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</si>
  <si>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</si>
  <si>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</si>
  <si>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</si>
  <si>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</si>
  <si>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</si>
  <si>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</si>
  <si>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</si>
  <si>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</si>
  <si>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</si>
  <si>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</si>
  <si>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</si>
  <si>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</si>
  <si>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</si>
  <si>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</si>
  <si>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</si>
  <si>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</si>
  <si>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</si>
  <si>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</si>
  <si>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</si>
  <si>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</si>
  <si>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</si>
  <si>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</si>
  <si>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</si>
  <si>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</si>
  <si>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</si>
  <si>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</si>
  <si>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</si>
  <si>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</si>
  <si>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</si>
  <si>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</si>
  <si>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</si>
  <si>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</si>
  <si>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</si>
  <si>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</si>
  <si>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</si>
  <si>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</si>
  <si>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</si>
  <si>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</si>
  <si>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</si>
  <si>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</si>
  <si>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</si>
  <si>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</si>
  <si>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</si>
  <si>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</si>
  <si>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</si>
  <si>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</si>
  <si>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</si>
  <si>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</si>
  <si>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</si>
  <si>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</si>
  <si>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</si>
  <si>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</si>
  <si>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</si>
  <si>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</si>
  <si>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</si>
  <si>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</si>
  <si>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</si>
  <si>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</si>
  <si>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</si>
  <si>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</si>
  <si>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</si>
  <si>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</si>
  <si>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</si>
  <si>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</si>
  <si>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</si>
  <si>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</si>
  <si>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</si>
  <si>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</si>
  <si>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</si>
  <si>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</si>
  <si>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</si>
  <si>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</si>
  <si>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</si>
  <si>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</si>
  <si>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</si>
  <si>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</si>
  <si>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</si>
  <si>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</si>
  <si>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</si>
  <si>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</si>
  <si>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</si>
  <si>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</si>
  <si>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</si>
  <si>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</si>
  <si>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</si>
  <si>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</si>
  <si>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</si>
  <si>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</si>
  <si>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</si>
  <si>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</si>
  <si>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</si>
  <si>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</si>
  <si>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</si>
  <si>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</si>
  <si>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</si>
  <si>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</si>
  <si>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</si>
  <si>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</si>
  <si>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</si>
  <si>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</si>
  <si>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</si>
  <si>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</si>
  <si>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</si>
  <si>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</si>
  <si>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</si>
  <si>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</si>
  <si>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</si>
  <si>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</si>
  <si>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</si>
  <si>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</si>
  <si>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</si>
  <si>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</si>
  <si>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</si>
  <si>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</si>
  <si>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</si>
  <si>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</si>
  <si>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</si>
  <si>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</si>
  <si>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</si>
  <si>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</si>
  <si>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</si>
  <si>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</si>
  <si>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</si>
  <si>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</si>
  <si>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</si>
  <si>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</si>
  <si>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</si>
  <si>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</si>
  <si>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</si>
  <si>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</si>
  <si>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</si>
  <si>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</si>
  <si>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</si>
  <si>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</si>
  <si>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</si>
  <si>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</si>
  <si>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</si>
  <si>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</si>
  <si>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</si>
  <si>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</si>
  <si>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</si>
  <si>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</si>
  <si>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</si>
  <si>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</si>
  <si>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</si>
  <si>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</si>
  <si>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</si>
  <si>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</si>
  <si>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</si>
  <si>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</si>
  <si>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</si>
  <si>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</si>
  <si>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</si>
  <si>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</si>
  <si>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</si>
  <si>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</si>
  <si>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</si>
  <si>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</si>
  <si>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</si>
  <si>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</si>
  <si>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</si>
  <si>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</si>
  <si>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</si>
  <si>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</si>
  <si>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</si>
  <si>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</si>
  <si>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</si>
  <si>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</si>
  <si>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</si>
  <si>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</si>
  <si>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</si>
  <si>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</si>
  <si>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</si>
  <si>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</si>
  <si>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</si>
  <si>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</si>
  <si>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</si>
  <si>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</si>
  <si>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</si>
  <si>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</si>
  <si>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</si>
  <si>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</si>
  <si>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</si>
  <si>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</si>
  <si>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</si>
  <si>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</si>
  <si>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</si>
  <si>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</si>
  <si>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</si>
  <si>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</si>
  <si>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</si>
  <si>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</si>
  <si>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</si>
  <si>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</si>
  <si>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</si>
  <si>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</si>
  <si>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</si>
  <si>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</si>
  <si>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</si>
  <si>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</si>
  <si>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</si>
  <si>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</si>
  <si>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</si>
  <si>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</si>
  <si>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</si>
  <si>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</si>
  <si>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</si>
  <si>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</si>
  <si>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</si>
  <si>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</si>
  <si>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</si>
  <si>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</si>
  <si>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</si>
  <si>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</si>
  <si>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</si>
  <si>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</si>
  <si>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</si>
  <si>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</si>
  <si>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</si>
  <si>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</si>
  <si>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</si>
  <si>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</si>
  <si>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</si>
  <si>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</si>
  <si>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</si>
  <si>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</si>
  <si>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</si>
  <si>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</si>
  <si>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</si>
  <si>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</si>
  <si>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</si>
  <si>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</si>
  <si>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</si>
  <si>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</si>
  <si>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</si>
  <si>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</si>
  <si>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</si>
  <si>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</si>
  <si>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</si>
  <si>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</si>
  <si>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</si>
  <si>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</si>
  <si>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</si>
  <si>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</si>
  <si>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</si>
  <si>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</si>
  <si>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</si>
  <si>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</si>
  <si>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</si>
  <si>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</si>
  <si>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</si>
  <si>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</si>
  <si>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</si>
  <si>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</si>
  <si>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</si>
  <si>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</si>
  <si>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</si>
  <si>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</si>
  <si>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</si>
  <si>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</si>
  <si>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</si>
  <si>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</si>
  <si>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</si>
  <si>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</si>
  <si>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</si>
  <si>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</si>
  <si>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</si>
  <si>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</si>
  <si>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</si>
  <si>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</si>
  <si>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</si>
  <si>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</si>
  <si>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</si>
  <si>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</si>
  <si>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</si>
  <si>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</si>
  <si>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</si>
  <si>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</si>
  <si>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</si>
  <si>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</si>
  <si>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</si>
  <si>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</si>
  <si>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</si>
  <si>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</si>
  <si>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</si>
  <si>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</si>
  <si>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</si>
  <si>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</si>
  <si>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</si>
  <si>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</si>
  <si>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</si>
  <si>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</si>
  <si>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</si>
  <si>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</si>
  <si>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</si>
  <si>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</si>
  <si>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</si>
  <si>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</si>
  <si>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</si>
  <si>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</si>
  <si>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</si>
  <si>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</si>
  <si>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</si>
  <si>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</si>
  <si>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</si>
  <si>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</si>
  <si>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</si>
  <si>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</si>
  <si>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</si>
  <si>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</si>
  <si>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</si>
  <si>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</si>
  <si>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</si>
  <si>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</si>
  <si>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</si>
  <si>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</si>
  <si>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</si>
  <si>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</si>
  <si>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</si>
  <si>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</si>
  <si>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</si>
  <si>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</si>
  <si>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</si>
  <si>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</si>
  <si>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</si>
  <si>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</si>
  <si>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</si>
  <si>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</si>
  <si>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</si>
  <si>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</si>
  <si>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</si>
  <si>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</si>
  <si>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</si>
  <si>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</si>
  <si>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</si>
  <si>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</si>
  <si>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</si>
  <si>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</si>
  <si>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</si>
  <si>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</si>
  <si>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</si>
  <si>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</si>
  <si>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</si>
  <si>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</si>
  <si>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</si>
  <si>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</si>
  <si>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</si>
  <si>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</si>
  <si>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</si>
  <si>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</si>
  <si>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</si>
  <si>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</si>
  <si>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</si>
  <si>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</si>
  <si>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</si>
  <si>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</si>
  <si>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</si>
  <si>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</si>
  <si>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</si>
  <si>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</si>
  <si>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</si>
  <si>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</si>
  <si>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</si>
  <si>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</si>
  <si>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</si>
  <si>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</si>
  <si>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</si>
  <si>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</si>
  <si>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</si>
  <si>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</si>
  <si>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</si>
  <si>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</si>
  <si>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</si>
  <si>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</si>
  <si>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</si>
  <si>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</si>
  <si>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</si>
  <si>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</si>
  <si>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</si>
  <si>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</si>
  <si>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</si>
  <si>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</si>
  <si>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</si>
  <si>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</si>
  <si>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</si>
  <si>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</si>
  <si>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</si>
  <si>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</si>
  <si>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</si>
  <si>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</si>
  <si>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</si>
  <si>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</si>
  <si>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</si>
  <si>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</si>
  <si>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</si>
  <si>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</si>
  <si>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</si>
  <si>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</si>
  <si>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</si>
  <si>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</si>
  <si>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</si>
  <si>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</si>
  <si>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</si>
  <si>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</si>
  <si>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</si>
  <si>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</si>
  <si>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</si>
  <si>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</si>
  <si>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</si>
  <si>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</si>
  <si>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</si>
  <si>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</si>
  <si>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</si>
  <si>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</si>
  <si>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</si>
  <si>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</si>
  <si>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</si>
  <si>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</si>
  <si>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</si>
  <si>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</si>
  <si>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</si>
  <si>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</si>
  <si>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</si>
  <si>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</si>
  <si>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</si>
  <si>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</si>
  <si>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</si>
  <si>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</si>
  <si>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</si>
  <si>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</si>
  <si>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</si>
  <si>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</si>
  <si>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</si>
  <si>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</si>
  <si>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</si>
  <si>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</si>
  <si>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</si>
  <si>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</si>
  <si>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</si>
  <si>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</si>
  <si>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</si>
  <si>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</si>
  <si>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</si>
  <si>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</si>
  <si>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</si>
  <si>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</si>
  <si>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</si>
  <si>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</si>
  <si>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</si>
  <si>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</si>
  <si>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</si>
  <si>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</si>
  <si>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</si>
  <si>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</si>
  <si>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</si>
  <si>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</si>
  <si>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</si>
  <si>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</si>
  <si>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</si>
  <si>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</si>
  <si>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</si>
  <si>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</si>
  <si>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</si>
  <si>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</si>
  <si>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</si>
  <si>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</si>
  <si>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</si>
  <si>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</si>
  <si>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</si>
  <si>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</si>
  <si>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</si>
  <si>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</si>
  <si>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</si>
  <si>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</si>
  <si>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</si>
  <si>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</si>
  <si>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</si>
  <si>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</si>
  <si>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</si>
  <si>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</si>
  <si>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</si>
  <si>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</si>
  <si>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</si>
  <si>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</si>
  <si>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</si>
  <si>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</si>
  <si>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</si>
  <si>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</si>
  <si>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</si>
  <si>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</si>
  <si>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</si>
  <si>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</si>
  <si>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</si>
  <si>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</si>
  <si>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</si>
  <si>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</si>
  <si>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</si>
  <si>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</si>
  <si>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</si>
  <si>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</si>
  <si>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</si>
  <si>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</si>
  <si>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</si>
  <si>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</si>
  <si>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</si>
  <si>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</si>
  <si>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</si>
  <si>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</si>
  <si>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</si>
  <si>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</si>
  <si>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</si>
  <si>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</si>
  <si>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</si>
  <si>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</si>
  <si>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</si>
  <si>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</si>
  <si>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</si>
  <si>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</si>
  <si>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</si>
  <si>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</si>
  <si>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</si>
  <si>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</si>
  <si>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</si>
  <si>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</si>
  <si>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</si>
  <si>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</si>
  <si>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</si>
  <si>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</si>
  <si>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</si>
  <si>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</si>
  <si>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</si>
  <si>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</si>
  <si>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</si>
  <si>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</si>
  <si>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</si>
  <si>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</si>
  <si>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</si>
  <si>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</si>
  <si>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</si>
  <si>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</si>
  <si>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</si>
  <si>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</si>
  <si>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</si>
  <si>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</si>
  <si>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</si>
  <si>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</si>
  <si>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</si>
  <si>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</si>
  <si>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</si>
  <si>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</si>
  <si>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</si>
  <si>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</si>
  <si>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</si>
  <si>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</si>
  <si>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</si>
  <si>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</si>
  <si>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</si>
  <si>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</si>
  <si>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</si>
  <si>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</si>
  <si>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</si>
  <si>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</si>
  <si>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</si>
  <si>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</si>
  <si>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</si>
  <si>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</si>
  <si>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</si>
  <si>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</si>
  <si>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</si>
  <si>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</si>
  <si>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</si>
  <si>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</si>
  <si>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</si>
  <si>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</si>
  <si>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</si>
  <si>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</si>
  <si>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</si>
  <si>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</si>
  <si>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</si>
  <si>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</si>
  <si>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</si>
  <si>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</si>
  <si>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</si>
  <si>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</si>
  <si>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</si>
  <si>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</si>
  <si>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</si>
  <si>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</si>
  <si>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</si>
  <si>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</si>
  <si>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</si>
  <si>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</si>
  <si>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</si>
  <si>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</si>
  <si>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</si>
  <si>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</si>
  <si>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</si>
  <si>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</si>
  <si>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</si>
  <si>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</si>
  <si>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</si>
  <si>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</si>
  <si>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</si>
  <si>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</si>
  <si>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</si>
  <si>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</si>
  <si>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</si>
  <si>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</si>
  <si>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</si>
  <si>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</si>
  <si>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</si>
  <si>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</si>
  <si>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</si>
  <si>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</si>
  <si>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</si>
  <si>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</si>
  <si>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</si>
  <si>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</si>
  <si>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</si>
  <si>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</si>
  <si>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</si>
  <si>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</si>
  <si>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</si>
  <si>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</si>
  <si>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</si>
  <si>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</si>
  <si>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</si>
  <si>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</si>
  <si>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</si>
  <si>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</si>
  <si>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</si>
  <si>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</si>
  <si>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</si>
  <si>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</si>
  <si>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</si>
  <si>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</si>
  <si>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</si>
  <si>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</si>
  <si>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</si>
  <si>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</si>
  <si>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</si>
  <si>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</si>
  <si>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</si>
  <si>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</si>
  <si>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</si>
  <si>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</si>
  <si>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</si>
  <si>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</si>
  <si>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</si>
  <si>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</si>
  <si>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</si>
  <si>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</si>
  <si>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</si>
  <si>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</si>
  <si>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</si>
  <si>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</si>
  <si>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</si>
  <si>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</si>
  <si>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</si>
  <si>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</si>
  <si>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</si>
  <si>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</si>
  <si>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</si>
  <si>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</si>
  <si>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</si>
  <si>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</si>
  <si>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</si>
  <si>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</si>
  <si>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</si>
  <si>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</si>
  <si>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</si>
  <si>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</si>
  <si>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</si>
  <si>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</si>
  <si>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</si>
  <si>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</si>
  <si>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</si>
  <si>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</si>
  <si>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</si>
  <si>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</si>
  <si>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</si>
  <si>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</si>
  <si>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</si>
  <si>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</si>
  <si>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</si>
  <si>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</si>
  <si>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</si>
  <si>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</si>
  <si>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</si>
  <si>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</si>
  <si>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</si>
  <si>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</si>
  <si>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</si>
  <si>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</si>
  <si>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</si>
  <si>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</si>
  <si>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</si>
  <si>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</si>
  <si>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</si>
  <si>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</si>
  <si>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</si>
  <si>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</si>
  <si>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</si>
  <si>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</si>
  <si>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</si>
  <si>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</si>
  <si>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</si>
  <si>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</si>
  <si>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</si>
  <si>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</si>
  <si>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</si>
  <si>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</si>
  <si>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</si>
  <si>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</si>
  <si>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</si>
  <si>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</si>
  <si>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</si>
  <si>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</si>
  <si>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</si>
  <si>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</si>
  <si>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</si>
  <si>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</si>
  <si>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</si>
  <si>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</si>
  <si>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</si>
  <si>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</si>
  <si>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</si>
  <si>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</si>
  <si>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</si>
  <si>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</si>
  <si>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</si>
  <si>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</si>
  <si>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</si>
  <si>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</si>
  <si>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</si>
  <si>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</si>
  <si>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</si>
  <si>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</si>
  <si>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</si>
  <si>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</si>
  <si>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</si>
  <si>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</si>
  <si>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</si>
  <si>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</si>
  <si>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</si>
  <si>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</si>
  <si>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</si>
  <si>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</si>
  <si>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</si>
  <si>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</si>
  <si>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</si>
  <si>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</si>
  <si>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</si>
  <si>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</si>
  <si>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</si>
  <si>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</si>
  <si>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</si>
  <si>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</si>
  <si>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</si>
  <si>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</si>
  <si>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</si>
  <si>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</si>
  <si>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</si>
  <si>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</si>
  <si>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</si>
  <si>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</si>
  <si>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</si>
  <si>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</si>
  <si>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</si>
  <si>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</si>
  <si>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</si>
  <si>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</si>
  <si>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</si>
  <si>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</si>
  <si>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</si>
  <si>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</si>
  <si>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</si>
  <si>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</si>
  <si>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</si>
  <si>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</si>
  <si>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</si>
  <si>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</si>
  <si>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</si>
  <si>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</si>
  <si>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</si>
  <si>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</si>
  <si>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</si>
  <si>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</si>
  <si>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</si>
  <si>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</si>
  <si>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</si>
  <si>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</si>
  <si>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</si>
  <si>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</si>
  <si>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</si>
  <si>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</si>
  <si>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</si>
  <si>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</si>
  <si>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</si>
  <si>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</si>
  <si>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</si>
  <si>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</si>
  <si>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</si>
  <si>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</si>
  <si>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</si>
  <si>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</si>
  <si>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</si>
  <si>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</si>
  <si>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</si>
  <si>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</si>
  <si>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</si>
  <si>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</si>
  <si>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</si>
  <si>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</si>
  <si>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</si>
  <si>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</si>
  <si>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</si>
  <si>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</si>
  <si>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</si>
  <si>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</si>
  <si>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</si>
  <si>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</si>
  <si>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</si>
  <si>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</si>
  <si>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</si>
  <si>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</si>
  <si>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</si>
  <si>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</si>
  <si>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</si>
  <si>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</si>
  <si>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</si>
  <si>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</si>
  <si>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</si>
  <si>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</si>
  <si>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</si>
  <si>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</si>
  <si>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</si>
  <si>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</si>
  <si>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</si>
  <si>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</si>
  <si>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</si>
  <si>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</si>
  <si>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</si>
  <si>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</si>
  <si>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</si>
  <si>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</si>
  <si>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</si>
  <si>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</si>
  <si>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</si>
  <si>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</si>
  <si>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</si>
  <si>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</si>
  <si>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</si>
  <si>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</si>
  <si>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</si>
  <si>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</si>
  <si>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</si>
  <si>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</si>
  <si>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</si>
  <si>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</si>
  <si>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</si>
  <si>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</si>
  <si>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</si>
  <si>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</si>
  <si>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</si>
  <si>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</si>
  <si>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</si>
  <si>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</si>
  <si>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</si>
  <si>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</si>
  <si>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</si>
  <si>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</si>
  <si>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</si>
  <si>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</si>
  <si>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</si>
  <si>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</si>
  <si>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</si>
  <si>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</si>
  <si>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</si>
  <si>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</si>
  <si>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</si>
  <si>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</si>
  <si>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</si>
  <si>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</si>
  <si>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</si>
  <si>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</si>
  <si>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</si>
  <si>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</si>
  <si>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</si>
  <si>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</si>
  <si>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</si>
  <si>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</si>
  <si>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</si>
  <si>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</si>
  <si>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</si>
  <si>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</si>
  <si>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</si>
  <si>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</si>
  <si>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</si>
  <si>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</si>
  <si>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</si>
  <si>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</si>
  <si>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</si>
  <si>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</si>
  <si>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</si>
  <si>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</si>
  <si>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</si>
  <si>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</si>
  <si>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</si>
  <si>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</si>
  <si>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</si>
  <si>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</si>
  <si>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</si>
  <si>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</si>
  <si>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</si>
  <si>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</si>
  <si>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</si>
  <si>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</si>
  <si>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</si>
  <si>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</si>
  <si>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</si>
  <si>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</si>
  <si>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</si>
  <si>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</si>
  <si>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</si>
  <si>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</si>
  <si>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</si>
  <si>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</si>
  <si>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</si>
  <si>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</si>
  <si>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</si>
  <si>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</si>
  <si>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</si>
  <si>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</si>
  <si>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</si>
  <si>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</si>
  <si>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</si>
  <si>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</si>
  <si>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</si>
  <si>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</si>
  <si>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</si>
  <si>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</si>
  <si>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</si>
  <si>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</si>
  <si>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</si>
  <si>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</si>
  <si>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</si>
  <si>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</si>
  <si>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</si>
  <si>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</si>
  <si>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</si>
  <si>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</si>
  <si>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</si>
  <si>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</si>
  <si>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</si>
  <si>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</si>
  <si>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</si>
  <si>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</si>
  <si>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</si>
  <si>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</si>
  <si>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</si>
  <si>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</si>
  <si>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</si>
  <si>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</si>
  <si>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</si>
  <si>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</si>
  <si>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</si>
  <si>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</si>
  <si>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</si>
  <si>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</si>
  <si>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</si>
  <si>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</si>
  <si>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</si>
  <si>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</si>
  <si>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</si>
  <si>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</si>
  <si>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</si>
  <si>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</si>
  <si>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</si>
  <si>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</si>
  <si>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</si>
  <si>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</si>
  <si>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</si>
  <si>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</si>
  <si>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</si>
  <si>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</si>
  <si>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</si>
  <si>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</si>
  <si>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</si>
  <si>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</si>
  <si>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</si>
  <si>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</si>
  <si>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</si>
  <si>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</si>
  <si>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</si>
  <si>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</si>
  <si>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</si>
  <si>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</si>
  <si>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</si>
  <si>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</si>
  <si>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</si>
  <si>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</si>
  <si>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</si>
  <si>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</si>
  <si>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</si>
  <si>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</si>
  <si>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</si>
  <si>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</si>
  <si>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</si>
  <si>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</si>
  <si>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</si>
  <si>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</si>
  <si>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</si>
  <si>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</si>
  <si>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</si>
  <si>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</si>
  <si>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</si>
  <si>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</si>
  <si>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</si>
  <si>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</si>
  <si>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</si>
  <si>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</si>
  <si>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</si>
  <si>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</si>
  <si>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</si>
  <si>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</si>
  <si>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</si>
  <si>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</si>
  <si>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</si>
  <si>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</si>
  <si>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</si>
  <si>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</si>
  <si>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</si>
  <si>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</si>
  <si>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</si>
  <si>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</si>
  <si>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</si>
  <si>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</si>
  <si>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</si>
  <si>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</si>
  <si>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</si>
  <si>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</si>
  <si>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</si>
  <si>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</si>
  <si>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</si>
  <si>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</si>
  <si>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</si>
  <si>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</si>
  <si>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</si>
  <si>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</si>
  <si>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</si>
  <si>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</si>
  <si>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</si>
  <si>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</si>
  <si>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</si>
  <si>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</si>
  <si>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</si>
  <si>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</si>
  <si>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</si>
  <si>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</si>
  <si>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</si>
  <si>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</si>
  <si>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</si>
  <si>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</si>
  <si>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</si>
  <si>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</si>
  <si>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</si>
  <si>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</si>
  <si>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</si>
  <si>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</si>
  <si>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</si>
  <si>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</si>
  <si>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</si>
  <si>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</si>
  <si>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</si>
  <si>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</si>
  <si>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</si>
  <si>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</si>
  <si>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</si>
  <si>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</si>
  <si>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</si>
  <si>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</si>
  <si>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</si>
  <si>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</si>
  <si>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</si>
  <si>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</si>
  <si>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</si>
  <si>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</si>
  <si>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</si>
  <si>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</si>
  <si>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</si>
  <si>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</si>
  <si>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</si>
  <si>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</si>
  <si>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</si>
  <si>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</si>
  <si>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</si>
  <si>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</si>
  <si>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</si>
  <si>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</si>
  <si>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</si>
  <si>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</si>
  <si>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</si>
  <si>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</si>
  <si>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</si>
  <si>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</si>
  <si>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</si>
  <si>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</si>
  <si>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</si>
  <si>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</si>
  <si>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</si>
  <si>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</si>
  <si>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</si>
  <si>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</si>
  <si>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</si>
  <si>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</si>
  <si>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</si>
  <si>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</si>
  <si>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</si>
  <si>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</si>
  <si>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</si>
  <si>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</si>
  <si>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</si>
  <si>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</si>
  <si>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</si>
  <si>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</si>
  <si>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</si>
  <si>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</si>
  <si>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</si>
  <si>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</si>
  <si>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</si>
  <si>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</si>
  <si>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</si>
  <si>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</si>
  <si>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</si>
  <si>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</si>
  <si>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</si>
  <si>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</si>
  <si>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</si>
  <si>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</si>
  <si>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</si>
  <si>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</si>
  <si>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</si>
  <si>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</si>
  <si>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</si>
  <si>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</si>
  <si>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</si>
  <si>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</si>
  <si>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</si>
  <si>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</si>
  <si>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</si>
  <si>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</si>
  <si>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</si>
  <si>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</si>
  <si>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</si>
  <si>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</si>
  <si>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</si>
  <si>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</si>
  <si>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</si>
  <si>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</si>
  <si>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</si>
  <si>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</si>
  <si>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</si>
  <si>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</si>
  <si>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</si>
  <si>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</si>
  <si>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</si>
  <si>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</si>
  <si>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</si>
  <si>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</si>
  <si>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</si>
  <si>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</si>
  <si>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</si>
  <si>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</si>
  <si>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</si>
  <si>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</si>
  <si>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</si>
  <si>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</si>
  <si>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</si>
  <si>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</si>
  <si>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</si>
  <si>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</si>
  <si>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</si>
  <si>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</si>
  <si>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</si>
  <si>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</si>
  <si>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</si>
  <si>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</si>
  <si>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</si>
  <si>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</si>
  <si>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</si>
  <si>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</si>
  <si>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</si>
  <si>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</si>
  <si>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</si>
  <si>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</si>
  <si>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</si>
  <si>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</si>
  <si>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</si>
  <si>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</si>
  <si>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</si>
  <si>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</si>
  <si>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</si>
  <si>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</si>
  <si>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</si>
  <si>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</si>
  <si>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</si>
  <si>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</si>
  <si>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</si>
  <si>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</si>
  <si>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</si>
  <si>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</si>
  <si>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</si>
  <si>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</si>
  <si>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</si>
  <si>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</si>
  <si>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</si>
  <si>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</si>
  <si>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</si>
  <si>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</si>
  <si>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</si>
  <si>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</si>
  <si>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</si>
  <si>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</si>
  <si>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</si>
  <si>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</si>
  <si>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</si>
  <si>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</si>
  <si>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</si>
  <si>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</si>
  <si>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</si>
  <si>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</si>
  <si>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</si>
  <si>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</si>
  <si>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</si>
  <si>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</si>
  <si>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</si>
  <si>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</si>
  <si>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</si>
  <si>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</si>
  <si>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</si>
  <si>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</si>
  <si>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</si>
  <si>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</si>
  <si>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</si>
  <si>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</si>
  <si>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</si>
  <si>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</si>
  <si>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</si>
  <si>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</si>
  <si>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</si>
  <si>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</si>
  <si>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</si>
  <si>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</si>
  <si>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</si>
  <si>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</si>
  <si>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</si>
  <si>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</si>
  <si>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</si>
  <si>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</si>
  <si>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</si>
  <si>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</si>
  <si>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</si>
  <si>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</si>
  <si>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</si>
  <si>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</si>
  <si>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</si>
  <si>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</si>
  <si>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</si>
  <si>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</si>
  <si>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</si>
  <si>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</si>
  <si>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</si>
  <si>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</si>
  <si>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</si>
  <si>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</si>
  <si>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</si>
  <si>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</si>
  <si>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</si>
  <si>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</si>
  <si>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</si>
  <si>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</si>
  <si>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</si>
  <si>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</si>
  <si>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</si>
  <si>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</si>
  <si>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</si>
  <si>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</si>
  <si>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</si>
  <si>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</si>
  <si>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</si>
  <si>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</si>
  <si>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</si>
  <si>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</si>
  <si>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</si>
  <si>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</si>
  <si>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</si>
  <si>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</si>
  <si>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</si>
  <si>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</si>
  <si>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</si>
  <si>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</si>
  <si>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</si>
  <si>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</si>
  <si>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</si>
  <si>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</si>
  <si>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</si>
  <si>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</si>
  <si>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</si>
  <si>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</si>
  <si>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</si>
  <si>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</si>
  <si>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</si>
  <si>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</si>
  <si>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</si>
  <si>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</si>
  <si>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</si>
  <si>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</si>
  <si>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</si>
  <si>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</si>
  <si>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</si>
  <si>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</si>
  <si>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</si>
  <si>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</si>
  <si>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</si>
  <si>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</si>
  <si>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</si>
  <si>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</si>
  <si>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</si>
  <si>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</si>
  <si>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</si>
  <si>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</si>
  <si>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</si>
  <si>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</si>
  <si>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</si>
  <si>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</si>
  <si>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</si>
  <si>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</si>
  <si>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</si>
  <si>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</si>
  <si>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</si>
  <si>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</si>
  <si>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</si>
  <si>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</si>
  <si>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</si>
  <si>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</si>
  <si>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</si>
  <si>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</si>
  <si>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</si>
  <si>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</si>
  <si>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</si>
  <si>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</si>
  <si>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</si>
  <si>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</si>
  <si>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</si>
  <si>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</si>
  <si>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</si>
  <si>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</si>
  <si>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</si>
  <si>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</si>
  <si>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</si>
  <si>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</si>
  <si>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</si>
  <si>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</si>
  <si>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</si>
  <si>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</si>
  <si>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</si>
  <si>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</si>
  <si>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</si>
  <si>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</si>
  <si>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</si>
  <si>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</si>
  <si>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</si>
  <si>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</si>
  <si>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</si>
  <si>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</si>
  <si>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</si>
  <si>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</si>
  <si>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</si>
  <si>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</si>
  <si>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</si>
  <si>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</si>
  <si>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</si>
  <si>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</si>
  <si>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</si>
  <si>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</si>
  <si>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</si>
  <si>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</si>
  <si>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</si>
  <si>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</si>
  <si>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</si>
  <si>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</si>
  <si>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</si>
  <si>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</si>
  <si>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</si>
  <si>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</si>
  <si>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</si>
  <si>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</si>
  <si>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</si>
  <si>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</si>
  <si>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</si>
  <si>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</si>
  <si>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</si>
  <si>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</si>
  <si>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</si>
  <si>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</si>
  <si>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</si>
  <si>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</si>
  <si>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</si>
  <si>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</si>
  <si>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</si>
  <si>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</si>
  <si>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</si>
  <si>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</si>
  <si>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</si>
  <si>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</si>
  <si>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</si>
  <si>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</si>
  <si>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</si>
  <si>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</si>
  <si>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</si>
  <si>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</si>
  <si>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</si>
  <si>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</si>
  <si>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</si>
  <si>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</si>
  <si>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</si>
  <si>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</si>
  <si>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</si>
  <si>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</si>
  <si>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</si>
  <si>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</si>
  <si>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</si>
  <si>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</si>
  <si>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</si>
  <si>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</si>
  <si>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</si>
  <si>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</si>
  <si>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</si>
  <si>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</si>
  <si>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</si>
  <si>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</si>
  <si>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</si>
  <si>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</si>
  <si>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</si>
  <si>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</si>
  <si>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</si>
  <si>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</si>
  <si>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</si>
  <si>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</si>
  <si>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</si>
  <si>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</si>
  <si>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</si>
  <si>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</si>
  <si>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</si>
  <si>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</si>
  <si>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</si>
  <si>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</si>
  <si>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</si>
  <si>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</si>
  <si>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</si>
  <si>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</si>
  <si>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</si>
  <si>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</si>
  <si>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</si>
  <si>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</si>
  <si>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</si>
  <si>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</si>
  <si>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</si>
  <si>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</si>
  <si>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</si>
  <si>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</si>
  <si>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</si>
  <si>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</si>
  <si>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</si>
  <si>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</si>
  <si>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</si>
  <si>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</si>
  <si>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</si>
  <si>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</si>
  <si>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</si>
  <si>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</si>
  <si>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</si>
  <si>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</si>
  <si>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</si>
  <si>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</si>
  <si>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</si>
  <si>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</si>
  <si>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</si>
  <si>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</si>
  <si>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</si>
  <si>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</si>
  <si>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</si>
  <si>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</si>
  <si>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</si>
  <si>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</si>
  <si>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</si>
  <si>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</si>
  <si>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</si>
  <si>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</si>
  <si>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</si>
  <si>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</si>
  <si>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</si>
  <si>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</si>
  <si>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</si>
  <si>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</si>
  <si>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</si>
  <si>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</si>
  <si>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</si>
  <si>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</si>
  <si>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</si>
  <si>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</si>
  <si>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</si>
  <si>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</si>
  <si>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</si>
  <si>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</si>
  <si>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</si>
  <si>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</si>
  <si>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</si>
  <si>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</si>
  <si>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</si>
  <si>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</si>
  <si>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</si>
  <si>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</si>
  <si>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</si>
  <si>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</si>
  <si>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</si>
  <si>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</si>
  <si>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</si>
  <si>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</si>
  <si>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</si>
  <si>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</si>
  <si>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</si>
  <si>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</si>
  <si>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</si>
  <si>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</si>
  <si>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</si>
  <si>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</si>
  <si>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</si>
  <si>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</si>
  <si>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</si>
  <si>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</si>
  <si>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</si>
  <si>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</si>
  <si>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</si>
  <si>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</si>
  <si>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</si>
  <si>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</si>
  <si>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</si>
  <si>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</si>
  <si>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</si>
  <si>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</si>
  <si>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</si>
  <si>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</si>
  <si>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</si>
  <si>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</si>
  <si>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</si>
  <si>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</si>
  <si>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</si>
  <si>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</si>
  <si>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</si>
  <si>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</si>
  <si>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</si>
  <si>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</si>
  <si>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</si>
  <si>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</si>
  <si>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</si>
  <si>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</si>
  <si>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</si>
  <si>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</si>
  <si>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</si>
  <si>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</si>
  <si>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</si>
  <si>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</si>
  <si>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</si>
  <si>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</si>
  <si>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</si>
  <si>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</si>
  <si>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</si>
  <si>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</si>
  <si>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</si>
  <si>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</si>
  <si>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</si>
  <si>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</si>
  <si>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</si>
  <si>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</si>
  <si>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</si>
  <si>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</si>
  <si>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</si>
  <si>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</si>
  <si>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</si>
  <si>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</si>
  <si>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</si>
  <si>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</si>
  <si>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</si>
  <si>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</si>
  <si>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</si>
  <si>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</si>
  <si>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</si>
  <si>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</si>
  <si>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</si>
  <si>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</si>
  <si>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</si>
  <si>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</si>
  <si>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</si>
  <si>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</si>
  <si>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</si>
  <si>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</si>
  <si>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</si>
  <si>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</si>
  <si>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</si>
  <si>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</si>
  <si>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</si>
  <si>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</si>
  <si>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</si>
  <si>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</si>
  <si>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</si>
  <si>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</si>
  <si>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</si>
  <si>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</si>
  <si>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</si>
  <si>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</si>
  <si>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</si>
  <si>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</si>
  <si>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</si>
  <si>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</si>
  <si>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</si>
  <si>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</si>
  <si>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</si>
  <si>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</si>
  <si>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</si>
  <si>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</si>
  <si>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</si>
  <si>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</si>
  <si>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</si>
  <si>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</si>
  <si>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</si>
  <si>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</si>
  <si>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</si>
  <si>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</si>
  <si>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</si>
  <si>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</si>
  <si>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</si>
  <si>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</si>
  <si>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</si>
  <si>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</si>
  <si>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</si>
  <si>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</si>
  <si>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</si>
  <si>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</si>
  <si>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</si>
  <si>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</si>
  <si>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</si>
  <si>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</si>
  <si>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</si>
  <si>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</si>
  <si>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</si>
  <si>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</si>
  <si>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</si>
  <si>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</si>
  <si>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</si>
  <si>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</si>
  <si>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</si>
  <si>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</si>
  <si>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</si>
  <si>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</si>
  <si>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</si>
  <si>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</si>
  <si>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</si>
  <si>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</si>
  <si>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</si>
  <si>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</si>
  <si>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</si>
  <si>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</si>
  <si>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</si>
  <si>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</si>
  <si>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</si>
  <si>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</si>
  <si>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</si>
  <si>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</si>
  <si>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</si>
  <si>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</si>
  <si>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</si>
  <si>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</si>
  <si>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</si>
  <si>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</si>
  <si>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</si>
  <si>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</si>
  <si>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</si>
  <si>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</si>
  <si>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</si>
  <si>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</si>
  <si>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</si>
  <si>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</si>
  <si>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</si>
  <si>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</si>
  <si>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</si>
  <si>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</si>
  <si>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</si>
  <si>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</si>
  <si>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</si>
  <si>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</si>
  <si>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</si>
  <si>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</si>
  <si>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</si>
  <si>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</si>
  <si>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</si>
  <si>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</si>
  <si>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</si>
  <si>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</si>
  <si>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</si>
  <si>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</si>
  <si>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</si>
  <si>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</si>
  <si>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</si>
  <si>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</si>
  <si>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</si>
  <si>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</si>
  <si>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</si>
  <si>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</si>
  <si>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</si>
  <si>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</si>
  <si>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</si>
  <si>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</si>
  <si>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</si>
  <si>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</si>
  <si>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</si>
  <si>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</si>
  <si>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</si>
  <si>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</si>
  <si>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</si>
  <si>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</si>
  <si>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</si>
  <si>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</si>
  <si>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</si>
  <si>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</si>
  <si>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</si>
  <si>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</si>
  <si>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</si>
  <si>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</si>
  <si>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</si>
  <si>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</si>
  <si>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</si>
  <si>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</si>
  <si>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</si>
  <si>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</si>
  <si>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</si>
  <si>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</si>
  <si>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</si>
  <si>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</si>
  <si>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</si>
  <si>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</si>
  <si>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</si>
  <si>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</si>
  <si>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</si>
  <si>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</si>
  <si>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</si>
  <si>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</si>
  <si>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</si>
  <si>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</si>
  <si>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</si>
  <si>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</si>
  <si>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</si>
  <si>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</si>
  <si>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</si>
  <si>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</si>
  <si>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</si>
  <si>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</si>
  <si>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</si>
  <si>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</si>
  <si>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</si>
  <si>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</si>
  <si>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</si>
  <si>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</si>
  <si>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</si>
  <si>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</si>
  <si>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</si>
  <si>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</si>
  <si>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</si>
  <si>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</si>
  <si>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</si>
  <si>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</si>
  <si>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</si>
  <si>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</si>
  <si>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</si>
  <si>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</si>
  <si>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</si>
  <si>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</si>
  <si>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</si>
  <si>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</si>
  <si>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</si>
  <si>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</si>
  <si>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</si>
  <si>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</si>
  <si>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</si>
  <si>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</si>
  <si>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</si>
  <si>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</si>
  <si>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</si>
  <si>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</si>
  <si>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</si>
  <si>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</si>
  <si>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</si>
  <si>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</si>
  <si>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</si>
  <si>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</si>
  <si>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</si>
  <si>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</si>
  <si>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</si>
  <si>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</si>
  <si>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</si>
  <si>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</si>
  <si>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</si>
  <si>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</si>
  <si>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</si>
  <si>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</si>
  <si>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</si>
  <si>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</si>
  <si>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</si>
  <si>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</si>
  <si>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</si>
  <si>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</si>
  <si>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</si>
  <si>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</si>
  <si>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</si>
  <si>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</si>
  <si>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</si>
  <si>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</si>
  <si>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</si>
  <si>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</si>
  <si>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</si>
  <si>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</si>
  <si>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</si>
  <si>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</si>
  <si>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</si>
  <si>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</si>
  <si>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</si>
  <si>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</si>
  <si>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</si>
  <si>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</si>
  <si>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</si>
  <si>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</si>
  <si>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</si>
  <si>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</si>
  <si>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</si>
  <si>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</si>
  <si>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</si>
  <si>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</si>
  <si>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</si>
  <si>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</si>
  <si>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</si>
  <si>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</si>
  <si>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</si>
  <si>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</si>
  <si>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</si>
  <si>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</si>
  <si>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</si>
  <si>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</si>
  <si>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</si>
  <si>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</si>
  <si>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</si>
  <si>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</si>
  <si>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</si>
  <si>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</si>
  <si>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</si>
  <si>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</si>
  <si>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</si>
  <si>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</si>
  <si>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</si>
  <si>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</si>
  <si>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</si>
  <si>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</si>
  <si>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</si>
  <si>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</si>
  <si>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</si>
  <si>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</si>
  <si>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</si>
  <si>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</si>
  <si>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</si>
  <si>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</si>
  <si>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</si>
  <si>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</si>
  <si>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</si>
  <si>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</si>
  <si>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</si>
  <si>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</si>
  <si>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</si>
  <si>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</si>
  <si>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</si>
  <si>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</si>
  <si>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</si>
  <si>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</si>
  <si>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</si>
  <si>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</si>
  <si>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</si>
  <si>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</si>
  <si>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</si>
  <si>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</si>
  <si>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</si>
  <si>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</si>
  <si>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</si>
  <si>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</si>
  <si>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</si>
  <si>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</si>
  <si>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</si>
  <si>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</si>
  <si>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</si>
  <si>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</si>
  <si>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</si>
  <si>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</si>
  <si>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</si>
  <si>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</si>
  <si>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</si>
  <si>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</si>
  <si>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</si>
  <si>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</si>
  <si>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</si>
  <si>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</si>
  <si>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</si>
  <si>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</si>
  <si>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</si>
  <si>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</si>
  <si>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</si>
  <si>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</si>
  <si>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</si>
  <si>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</si>
  <si>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</si>
  <si>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</si>
  <si>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</si>
  <si>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</si>
  <si>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</si>
  <si>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</si>
  <si>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</si>
  <si>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</si>
  <si>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</si>
  <si>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</si>
  <si>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</si>
  <si>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</si>
  <si>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</si>
  <si>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</si>
  <si>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</si>
  <si>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</si>
  <si>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</si>
  <si>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</si>
  <si>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</si>
  <si>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</si>
  <si>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</si>
  <si>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</si>
  <si>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</si>
  <si>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</si>
  <si>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</si>
  <si>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</si>
  <si>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</si>
  <si>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</si>
  <si>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</si>
  <si>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</si>
  <si>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</si>
  <si>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</si>
  <si>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</si>
  <si>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</si>
  <si>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</si>
  <si>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</si>
  <si>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</si>
  <si>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</si>
  <si>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</si>
  <si>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</si>
  <si>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</si>
  <si>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</si>
  <si>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</si>
  <si>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</si>
  <si>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</si>
  <si>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</si>
  <si>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</si>
  <si>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</si>
  <si>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</si>
  <si>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</si>
  <si>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</si>
  <si>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</si>
  <si>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</si>
  <si>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</si>
  <si>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</si>
  <si>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</si>
  <si>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</si>
  <si>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</si>
  <si>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</si>
  <si>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</si>
  <si>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</si>
  <si>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</si>
  <si>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</si>
  <si>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</si>
  <si>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</si>
  <si>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</si>
  <si>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</si>
  <si>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</si>
  <si>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</si>
  <si>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</si>
  <si>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</si>
  <si>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</si>
  <si>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</si>
  <si>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</si>
  <si>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</si>
  <si>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</si>
  <si>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</si>
  <si>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</si>
  <si>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</si>
  <si>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</si>
  <si>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</si>
  <si>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</si>
  <si>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</si>
  <si>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</si>
  <si>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</si>
  <si>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</si>
  <si>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</si>
  <si>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</si>
  <si>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</si>
  <si>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</si>
  <si>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</si>
  <si>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</si>
  <si>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</si>
  <si>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</si>
  <si>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</si>
  <si>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</si>
  <si>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</si>
  <si>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</si>
  <si>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</si>
  <si>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</si>
  <si>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</si>
  <si>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</si>
  <si>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</si>
  <si>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</si>
  <si>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</si>
  <si>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</si>
  <si>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</si>
  <si>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</si>
  <si>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</si>
  <si>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</si>
  <si>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</si>
  <si>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</si>
  <si>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</si>
  <si>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</si>
  <si>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</si>
  <si>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</si>
  <si>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</si>
  <si>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</si>
  <si>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</si>
  <si>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</si>
  <si>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</si>
  <si>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</si>
  <si>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</si>
  <si>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</si>
  <si>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</si>
  <si>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</si>
  <si>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</si>
  <si>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</si>
  <si>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</si>
  <si>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</si>
  <si>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</si>
  <si>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</si>
  <si>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</si>
  <si>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</si>
  <si>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</si>
  <si>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</si>
  <si>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</si>
  <si>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</si>
  <si>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</si>
  <si>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</si>
  <si>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</si>
  <si>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</si>
  <si>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</si>
  <si>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</si>
  <si>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</si>
  <si>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</si>
  <si>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</si>
  <si>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</si>
  <si>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</si>
  <si>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</si>
  <si>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</si>
  <si>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</si>
  <si>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</si>
  <si>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</si>
  <si>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</si>
  <si>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</si>
  <si>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</si>
  <si>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</si>
  <si>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</si>
  <si>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</si>
  <si>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</si>
  <si>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</si>
  <si>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</si>
  <si>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</si>
  <si>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</si>
  <si>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</si>
  <si>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</si>
  <si>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</si>
  <si>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</si>
  <si>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</si>
  <si>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</si>
  <si>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</si>
  <si>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</si>
  <si>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</si>
  <si>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</si>
  <si>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</si>
  <si>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</si>
  <si>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</si>
  <si>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</si>
  <si>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</si>
  <si>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</si>
  <si>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</si>
  <si>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</si>
  <si>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</si>
  <si>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</si>
  <si>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</si>
  <si>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</si>
  <si>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</si>
  <si>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</si>
  <si>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</si>
  <si>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</si>
  <si>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</si>
  <si>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</si>
  <si>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</si>
  <si>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</si>
  <si>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</si>
  <si>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</si>
  <si>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</si>
  <si>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</si>
  <si>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</si>
  <si>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</si>
  <si>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</si>
  <si>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</si>
  <si>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</si>
  <si>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</si>
  <si>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</si>
  <si>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</si>
  <si>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</si>
  <si>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</si>
  <si>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</si>
  <si>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</si>
  <si>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</si>
  <si>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</si>
  <si>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</si>
  <si>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</si>
  <si>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</si>
  <si>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</si>
  <si>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</si>
  <si>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</si>
  <si>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</si>
  <si>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</si>
  <si>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</si>
  <si>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</si>
  <si>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</si>
  <si>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</si>
  <si>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</si>
  <si>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</si>
  <si>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</si>
  <si>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</si>
  <si>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</si>
  <si>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</si>
  <si>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</si>
  <si>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</si>
  <si>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</si>
  <si>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</si>
  <si>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</si>
  <si>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</si>
  <si>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</si>
  <si>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</si>
  <si>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</si>
  <si>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</si>
  <si>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</si>
  <si>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</si>
  <si>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</si>
  <si>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</si>
  <si>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</si>
  <si>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</si>
  <si>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</si>
  <si>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</si>
  <si>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</si>
  <si>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</si>
  <si>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</si>
  <si>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</si>
  <si>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</si>
  <si>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</si>
  <si>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</si>
  <si>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</si>
  <si>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</si>
  <si>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</si>
  <si>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</si>
  <si>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</si>
  <si>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</si>
  <si>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</si>
  <si>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</si>
  <si>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</si>
  <si>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</si>
  <si>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</si>
  <si>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</si>
  <si>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</si>
  <si>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</si>
  <si>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</si>
  <si>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</si>
  <si>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</si>
  <si>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</si>
  <si>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</si>
  <si>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</si>
  <si>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</si>
  <si>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</si>
  <si>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</si>
  <si>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</si>
  <si>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</si>
  <si>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</si>
  <si>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</si>
  <si>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</si>
  <si>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</si>
  <si>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</si>
  <si>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</si>
  <si>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</si>
  <si>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</si>
  <si>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</si>
  <si>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</si>
  <si>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</si>
  <si>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</si>
  <si>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</si>
  <si>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</si>
  <si>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</si>
  <si>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</si>
  <si>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</si>
  <si>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</si>
  <si>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</si>
  <si>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</si>
  <si>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</si>
  <si>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</si>
  <si>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</si>
  <si>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</si>
  <si>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</si>
  <si>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</si>
  <si>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</si>
  <si>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</si>
  <si>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</si>
  <si>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</si>
  <si>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</si>
  <si>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</si>
  <si>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</si>
  <si>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</si>
  <si>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</si>
  <si>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</si>
  <si>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</si>
  <si>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</si>
  <si>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</si>
  <si>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</si>
  <si>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</si>
  <si>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</si>
  <si>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</si>
  <si>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</si>
  <si>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</si>
  <si>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</si>
  <si>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</si>
  <si>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</si>
  <si>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</si>
  <si>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</si>
  <si>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</si>
  <si>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</si>
  <si>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</si>
  <si>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</si>
  <si>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</si>
  <si>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</si>
  <si>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</si>
  <si>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</si>
  <si>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</si>
  <si>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</si>
  <si>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</si>
  <si>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</si>
  <si>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</si>
  <si>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</si>
  <si>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</si>
  <si>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</si>
  <si>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</si>
  <si>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</si>
  <si>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</si>
  <si>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</si>
  <si>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</si>
  <si>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</si>
  <si>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</si>
  <si>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</si>
  <si>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</si>
  <si>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</si>
  <si>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</si>
  <si>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</si>
  <si>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</si>
  <si>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</si>
  <si>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</si>
  <si>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</si>
  <si>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</si>
  <si>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</si>
  <si>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</si>
  <si>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</si>
  <si>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</si>
  <si>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</si>
  <si>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</si>
  <si>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</si>
  <si>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</si>
  <si>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</si>
  <si>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</si>
  <si>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</si>
  <si>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</si>
  <si>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</si>
  <si>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</si>
  <si>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</si>
  <si>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</si>
  <si>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</si>
  <si>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</si>
  <si>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</si>
  <si>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</si>
  <si>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</si>
  <si>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</si>
  <si>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</si>
  <si>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</si>
  <si>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</si>
  <si>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</si>
  <si>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</si>
  <si>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</si>
  <si>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</si>
  <si>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</si>
  <si>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</si>
  <si>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</si>
  <si>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</si>
  <si>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</si>
  <si>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</si>
  <si>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</si>
  <si>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</si>
  <si>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</si>
  <si>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</si>
  <si>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</si>
  <si>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</si>
  <si>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</si>
  <si>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</si>
  <si>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</si>
  <si>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</si>
  <si>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</si>
  <si>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</si>
  <si>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</si>
  <si>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</si>
  <si>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</si>
  <si>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</si>
  <si>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</si>
  <si>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</si>
  <si>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</si>
  <si>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</si>
  <si>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</si>
  <si>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</si>
  <si>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</si>
  <si>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</si>
  <si>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</si>
  <si>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</si>
  <si>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</si>
  <si>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</si>
  <si>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</si>
  <si>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</si>
  <si>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</si>
  <si>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</si>
  <si>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</si>
  <si>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</si>
  <si>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</si>
  <si>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</si>
  <si>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</si>
  <si>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</si>
  <si>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</si>
  <si>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</si>
  <si>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</si>
  <si>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</si>
  <si>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</si>
  <si>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</si>
  <si>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</si>
  <si>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</si>
  <si>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</si>
  <si>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</si>
  <si>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</si>
  <si>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</si>
  <si>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</si>
  <si>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</si>
  <si>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</si>
  <si>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</si>
  <si>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</si>
  <si>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</si>
  <si>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</si>
  <si>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</si>
  <si>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</si>
  <si>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</si>
  <si>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</si>
  <si>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</si>
  <si>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</si>
  <si>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</si>
  <si>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</si>
  <si>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</si>
  <si>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</si>
  <si>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</si>
  <si>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</si>
  <si>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</si>
  <si>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</si>
  <si>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</si>
  <si>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</si>
  <si>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</si>
  <si>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</si>
  <si>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</si>
  <si>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</si>
  <si>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</si>
  <si>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</si>
  <si>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</si>
  <si>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</si>
  <si>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</si>
  <si>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</si>
  <si>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</si>
  <si>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</si>
  <si>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</si>
  <si>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</si>
  <si>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</si>
  <si>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</si>
  <si>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</si>
  <si>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</si>
  <si>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</si>
  <si>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</si>
  <si>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</si>
  <si>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</si>
  <si>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</si>
  <si>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</si>
  <si>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</si>
  <si>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</si>
  <si>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</si>
  <si>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</si>
  <si>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</si>
  <si>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</si>
  <si>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</si>
  <si>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</si>
  <si>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</si>
  <si>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</si>
  <si>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</si>
  <si>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</si>
  <si>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</si>
  <si>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</si>
  <si>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</si>
  <si>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</si>
  <si>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</si>
  <si>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</si>
  <si>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</si>
  <si>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</si>
  <si>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</si>
  <si>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</si>
  <si>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</si>
  <si>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</si>
  <si>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</si>
  <si>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</si>
  <si>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</si>
  <si>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</si>
  <si>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</si>
  <si>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</si>
  <si>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</si>
  <si>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</si>
  <si>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</si>
  <si>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</si>
  <si>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</si>
  <si>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</si>
  <si>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</si>
  <si>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</si>
  <si>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</si>
  <si>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</si>
  <si>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</si>
  <si>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</si>
  <si>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</si>
  <si>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</si>
  <si>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</si>
  <si>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</si>
  <si>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</si>
  <si>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</si>
  <si>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</si>
  <si>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</si>
  <si>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</si>
  <si>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</si>
  <si>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</si>
  <si>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</si>
  <si>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</si>
  <si>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</si>
  <si>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</si>
  <si>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</si>
  <si>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</si>
  <si>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</si>
  <si>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</si>
  <si>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</si>
  <si>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</si>
  <si>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</si>
  <si>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</si>
  <si>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</si>
  <si>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</si>
  <si>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</si>
  <si>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</si>
  <si>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</si>
  <si>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</si>
  <si>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</si>
  <si>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</si>
  <si>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</si>
  <si>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</si>
  <si>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</si>
  <si>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</si>
  <si>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</si>
  <si>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</si>
  <si>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</si>
  <si>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</si>
  <si>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</si>
  <si>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</si>
  <si>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</si>
  <si>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</si>
  <si>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</si>
  <si>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</si>
  <si>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</si>
  <si>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</si>
  <si>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</si>
  <si>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</si>
  <si>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</si>
  <si>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</si>
  <si>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</si>
  <si>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</si>
  <si>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</si>
  <si>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</si>
  <si>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</si>
  <si>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</si>
  <si>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</si>
  <si>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</si>
  <si>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</si>
  <si>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</si>
  <si>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</si>
  <si>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</si>
  <si>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</si>
  <si>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</si>
  <si>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</si>
  <si>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</si>
  <si>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</si>
  <si>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</si>
  <si>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</si>
  <si>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</si>
  <si>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</si>
  <si>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</si>
  <si>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</si>
  <si>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</si>
  <si>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</si>
  <si>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</si>
  <si>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</si>
  <si>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</si>
  <si>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</si>
  <si>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</si>
  <si>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</si>
  <si>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</si>
  <si>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</si>
  <si>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</si>
  <si>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</si>
  <si>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</si>
  <si>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</si>
  <si>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</si>
  <si>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</si>
  <si>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</si>
  <si>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</si>
  <si>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</si>
  <si>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</si>
  <si>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</si>
  <si>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</si>
  <si>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</si>
  <si>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</si>
  <si>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</si>
  <si>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</si>
  <si>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</si>
  <si>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</si>
  <si>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</si>
  <si>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</si>
  <si>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</si>
  <si>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</si>
  <si>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</si>
  <si>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</si>
  <si>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</si>
  <si>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</si>
  <si>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</si>
  <si>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</si>
  <si>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</si>
  <si>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</si>
  <si>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</si>
  <si>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</si>
  <si>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</si>
  <si>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</si>
  <si>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</si>
  <si>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</si>
  <si>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</si>
  <si>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</si>
  <si>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</si>
  <si>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</si>
  <si>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</si>
  <si>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</si>
  <si>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</si>
  <si>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</si>
  <si>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</si>
  <si>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</si>
  <si>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</si>
  <si>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</si>
  <si>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</si>
  <si>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</si>
  <si>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</si>
  <si>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</si>
  <si>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</si>
  <si>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</si>
  <si>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</si>
  <si>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</si>
  <si>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</si>
  <si>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</si>
  <si>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</si>
  <si>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</si>
  <si>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</si>
  <si>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</si>
  <si>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</si>
  <si>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</si>
  <si>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</si>
  <si>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</si>
  <si>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</si>
  <si>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</si>
  <si>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</si>
  <si>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</si>
  <si>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</si>
  <si>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</si>
  <si>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</si>
  <si>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</si>
  <si>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</si>
  <si>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</si>
  <si>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</si>
  <si>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</si>
  <si>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</si>
  <si>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</si>
  <si>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</si>
  <si>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</si>
  <si>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</si>
  <si>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</si>
  <si>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</si>
  <si>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</si>
  <si>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</si>
  <si>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</si>
  <si>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</si>
  <si>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</si>
  <si>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</si>
  <si>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</si>
  <si>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</si>
  <si>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</si>
  <si>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</si>
  <si>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</si>
  <si>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</si>
  <si>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</si>
  <si>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</si>
  <si>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</si>
  <si>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</si>
  <si>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</si>
  <si>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</si>
  <si>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</si>
  <si>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</si>
  <si>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</si>
  <si>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</si>
  <si>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</si>
  <si>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</si>
  <si>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</si>
  <si>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</si>
  <si>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</si>
  <si>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</si>
  <si>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</si>
  <si>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</si>
  <si>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</si>
  <si>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</si>
  <si>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</si>
  <si>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</si>
  <si>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</si>
  <si>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</si>
  <si>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</si>
  <si>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</si>
  <si>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</si>
  <si>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</si>
  <si>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</si>
  <si>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</si>
  <si>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</si>
  <si>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</si>
  <si>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</si>
  <si>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</si>
  <si>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</si>
  <si>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</si>
  <si>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</si>
  <si>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</si>
  <si>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</si>
  <si>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</si>
  <si>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</si>
  <si>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</si>
  <si>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</si>
  <si>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</si>
  <si>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</si>
  <si>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</si>
  <si>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</si>
  <si>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</si>
  <si>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</si>
  <si>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</si>
  <si>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</si>
  <si>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</si>
  <si>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</si>
  <si>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</si>
  <si>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</si>
  <si>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</si>
  <si>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</si>
  <si>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</si>
  <si>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</si>
  <si>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</si>
  <si>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</si>
  <si>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</si>
  <si>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</si>
  <si>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</si>
  <si>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</si>
  <si>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</si>
  <si>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</si>
  <si>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</si>
  <si>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</si>
  <si>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</si>
  <si>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</si>
  <si>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</si>
  <si>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</si>
  <si>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</si>
  <si>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</si>
  <si>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</si>
  <si>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</si>
  <si>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</si>
  <si>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</si>
  <si>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</si>
  <si>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</si>
  <si>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</si>
  <si>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</si>
  <si>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</si>
  <si>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</si>
  <si>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</si>
  <si>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</si>
  <si>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</si>
  <si>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</si>
  <si>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</si>
  <si>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</si>
  <si>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</si>
  <si>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</si>
  <si>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</si>
  <si>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</si>
  <si>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</si>
  <si>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</si>
  <si>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</si>
  <si>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</si>
  <si>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</si>
  <si>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</si>
  <si>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</si>
  <si>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</si>
  <si>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</si>
  <si>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</si>
  <si>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</si>
  <si>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</si>
  <si>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</si>
  <si>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</si>
  <si>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</si>
  <si>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</si>
  <si>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</si>
  <si>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</si>
  <si>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</si>
  <si>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</si>
  <si>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</si>
  <si>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</si>
  <si>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</si>
  <si>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</si>
  <si>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</si>
  <si>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</si>
  <si>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</si>
  <si>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</si>
  <si>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</si>
  <si>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</si>
  <si>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</si>
  <si>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</si>
  <si>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</si>
  <si>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</si>
  <si>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</si>
  <si>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</si>
  <si>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</si>
  <si>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</si>
  <si>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</si>
  <si>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</si>
  <si>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</si>
  <si>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</si>
  <si>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</si>
  <si>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</si>
  <si>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</si>
  <si>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</si>
  <si>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</si>
  <si>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</si>
  <si>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</si>
  <si>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</si>
  <si>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</si>
  <si>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</si>
  <si>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</si>
  <si>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</si>
  <si>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</si>
  <si>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</si>
  <si>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</si>
  <si>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</si>
  <si>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</si>
  <si>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</si>
  <si>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</si>
  <si>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</si>
  <si>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</si>
  <si>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</si>
  <si>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</si>
  <si>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</si>
  <si>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</si>
  <si>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</si>
  <si>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</si>
  <si>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</si>
  <si>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</si>
  <si>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</si>
  <si>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</si>
  <si>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</si>
  <si>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</si>
  <si>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</si>
  <si>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</si>
  <si>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</si>
  <si>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</si>
  <si>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</si>
  <si>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</si>
  <si>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</si>
  <si>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</si>
  <si>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</si>
  <si>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</si>
  <si>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</si>
  <si>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</si>
  <si>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</si>
  <si>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</si>
  <si>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</si>
  <si>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</si>
  <si>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</si>
  <si>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</si>
  <si>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</si>
  <si>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</si>
  <si>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</si>
  <si>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</si>
  <si>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</si>
  <si>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</si>
  <si>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</si>
  <si>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</si>
  <si>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</si>
  <si>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</si>
  <si>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</si>
  <si>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</si>
  <si>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</si>
  <si>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</si>
  <si>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</si>
  <si>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</si>
  <si>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</si>
  <si>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</si>
  <si>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</si>
  <si>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</si>
  <si>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</si>
  <si>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</si>
  <si>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</si>
  <si>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</si>
  <si>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</si>
  <si>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</si>
  <si>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</si>
  <si>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</si>
  <si>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</si>
  <si>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</si>
  <si>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</si>
  <si>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</si>
  <si>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</si>
  <si>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</si>
  <si>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</si>
  <si>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</si>
  <si>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</si>
  <si>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</si>
  <si>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</si>
  <si>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</si>
  <si>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</si>
  <si>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</si>
  <si>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</si>
  <si>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</si>
  <si>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</si>
  <si>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</si>
  <si>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</si>
  <si>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</si>
  <si>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</si>
  <si>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</si>
  <si>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</si>
  <si>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</si>
  <si>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</si>
  <si>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</si>
  <si>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</si>
  <si>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</si>
  <si>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</si>
  <si>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</si>
  <si>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</si>
  <si>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</si>
  <si>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</si>
  <si>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</si>
  <si>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</si>
  <si>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</si>
  <si>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</si>
  <si>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</si>
  <si>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</si>
  <si>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</si>
  <si>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</si>
  <si>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</si>
  <si>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</si>
  <si>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</si>
  <si>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</si>
  <si>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</si>
  <si>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</si>
  <si>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</si>
  <si>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</si>
  <si>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</si>
  <si>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</si>
  <si>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</si>
  <si>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</si>
  <si>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</si>
  <si>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</si>
  <si>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</si>
  <si>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</si>
  <si>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</si>
  <si>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</si>
  <si>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</si>
  <si>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</si>
  <si>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</si>
  <si>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</si>
  <si>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</si>
  <si>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</si>
  <si>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</si>
  <si>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</si>
  <si>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</si>
  <si>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</si>
  <si>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</si>
  <si>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</si>
  <si>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</si>
  <si>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</si>
  <si>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</si>
  <si>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</si>
  <si>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</si>
  <si>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</si>
  <si>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</si>
  <si>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</si>
  <si>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</si>
  <si>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</si>
  <si>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</si>
  <si>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</si>
  <si>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</si>
  <si>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</si>
  <si>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</si>
  <si>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</si>
  <si>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</si>
  <si>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</si>
  <si>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</si>
  <si>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</si>
  <si>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</si>
  <si>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</si>
  <si>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</si>
  <si>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</si>
  <si>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</si>
  <si>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</si>
  <si>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</si>
  <si>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</si>
  <si>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</si>
  <si>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</si>
  <si>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</si>
  <si>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</si>
  <si>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</si>
  <si>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</si>
  <si>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</si>
  <si>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</si>
  <si>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</si>
  <si>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</si>
  <si>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</si>
  <si>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</si>
  <si>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</si>
  <si>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</si>
  <si>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</si>
  <si>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</si>
  <si>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</si>
  <si>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</si>
  <si>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</si>
  <si>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</si>
  <si>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</si>
  <si>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</si>
  <si>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</si>
  <si>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</si>
  <si>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</si>
  <si>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</si>
  <si>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</si>
  <si>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</si>
  <si>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</si>
  <si>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</si>
  <si>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</si>
  <si>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</si>
  <si>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</si>
  <si>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</si>
  <si>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</si>
  <si>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</si>
  <si>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</si>
  <si>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</si>
  <si>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</si>
  <si>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</si>
  <si>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</si>
  <si>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</si>
  <si>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</si>
  <si>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</si>
  <si>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</si>
  <si>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</si>
  <si>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</si>
  <si>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</si>
  <si>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</si>
  <si>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</si>
  <si>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</si>
  <si>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</si>
  <si>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</si>
  <si>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</si>
  <si>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</si>
  <si>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</si>
  <si>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</si>
  <si>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</si>
  <si>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</si>
  <si>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</si>
  <si>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</si>
  <si>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</si>
  <si>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</si>
  <si>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</si>
  <si>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</si>
  <si>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</si>
  <si>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</si>
  <si>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</si>
  <si>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</si>
  <si>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</si>
  <si>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</si>
  <si>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</si>
  <si>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</si>
  <si>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</si>
  <si>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</si>
  <si>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</si>
  <si>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</si>
  <si>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</si>
  <si>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</si>
  <si>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</si>
  <si>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</si>
  <si>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</si>
  <si>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</si>
  <si>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</si>
  <si>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</si>
  <si>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</si>
  <si>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</si>
  <si>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</si>
  <si>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</si>
  <si>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</si>
  <si>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</si>
  <si>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</si>
  <si>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</si>
  <si>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</si>
  <si>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</si>
  <si>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</si>
  <si>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</si>
  <si>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</si>
  <si>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</si>
  <si>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</si>
  <si>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</si>
  <si>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</si>
  <si>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</si>
  <si>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</si>
  <si>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</si>
  <si>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</si>
  <si>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</si>
  <si>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</si>
  <si>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</si>
  <si>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</si>
  <si>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</si>
  <si>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</si>
  <si>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</si>
  <si>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</si>
  <si>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</si>
  <si>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</si>
  <si>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</si>
  <si>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</si>
  <si>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</si>
  <si>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</si>
  <si>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</si>
  <si>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</si>
  <si>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</si>
  <si>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</si>
  <si>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</si>
  <si>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</si>
  <si>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</si>
  <si>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</si>
  <si>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</si>
  <si>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</si>
  <si>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</si>
  <si>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</si>
  <si>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</si>
  <si>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</si>
  <si>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</si>
  <si>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</si>
  <si>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</si>
  <si>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</si>
  <si>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</si>
  <si>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</si>
  <si>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</si>
  <si>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</si>
  <si>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</si>
  <si>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</si>
  <si>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</si>
  <si>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</si>
  <si>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</si>
  <si>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</si>
  <si>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</si>
  <si>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</si>
  <si>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</si>
  <si>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</si>
  <si>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</si>
  <si>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</si>
  <si>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</si>
  <si>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</si>
  <si>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</si>
  <si>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</si>
  <si>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</si>
  <si>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</si>
  <si>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</si>
  <si>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</si>
  <si>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</si>
  <si>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</si>
  <si>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</si>
  <si>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</si>
  <si>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</si>
  <si>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</si>
  <si>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</si>
  <si>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</si>
  <si>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</si>
  <si>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</si>
  <si>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</si>
  <si>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</si>
  <si>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</si>
  <si>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</si>
  <si>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</si>
  <si>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</si>
  <si>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</si>
  <si>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</si>
  <si>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</si>
  <si>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</si>
  <si>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</si>
  <si>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</si>
  <si>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</si>
  <si>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</si>
  <si>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</si>
  <si>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</si>
  <si>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</si>
  <si>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</si>
  <si>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</si>
  <si>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</si>
  <si>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</si>
  <si>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</si>
  <si>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</si>
  <si>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</si>
  <si>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</si>
  <si>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</si>
  <si>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</si>
  <si>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</si>
  <si>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</si>
  <si>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</si>
  <si>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</si>
  <si>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</si>
  <si>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</si>
  <si>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</si>
  <si>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</si>
  <si>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</si>
  <si>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</si>
  <si>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</si>
  <si>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</si>
  <si>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</si>
  <si>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</si>
  <si>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</si>
  <si>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</si>
  <si>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</si>
  <si>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</si>
  <si>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</si>
  <si>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</si>
  <si>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</si>
  <si>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</si>
  <si>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</si>
  <si>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</si>
  <si>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</si>
  <si>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</si>
  <si>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</si>
  <si>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</si>
  <si>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</si>
  <si>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</si>
  <si>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</si>
  <si>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</si>
  <si>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</si>
  <si>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</si>
  <si>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</si>
  <si>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</si>
  <si>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</si>
  <si>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</si>
  <si>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</si>
  <si>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</si>
  <si>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</si>
  <si>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</si>
  <si>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</si>
  <si>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</si>
  <si>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</si>
  <si>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</si>
  <si>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</si>
  <si>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</si>
  <si>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</si>
  <si>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</si>
  <si>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</si>
  <si>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</si>
  <si>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</si>
  <si>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</si>
  <si>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</si>
  <si>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</si>
  <si>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</si>
  <si>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</si>
  <si>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</si>
  <si>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</si>
  <si>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</si>
  <si>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</si>
  <si>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</si>
  <si>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</si>
  <si>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</si>
  <si>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</si>
  <si>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</si>
  <si>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</si>
  <si>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</si>
  <si>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</si>
  <si>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</si>
  <si>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</si>
  <si>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</si>
  <si>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</si>
  <si>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</si>
  <si>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</si>
  <si>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</si>
  <si>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</si>
  <si>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</si>
  <si>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</si>
  <si>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</si>
  <si>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</si>
  <si>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</si>
  <si>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</si>
  <si>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</si>
  <si>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</si>
  <si>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</si>
  <si>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</si>
  <si>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</si>
  <si>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</si>
  <si>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</si>
  <si>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</si>
  <si>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</si>
  <si>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</si>
  <si>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</si>
  <si>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</si>
  <si>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</si>
  <si>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</si>
  <si>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</si>
  <si>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</si>
  <si>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</si>
  <si>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</si>
  <si>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</si>
  <si>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</si>
  <si>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</si>
  <si>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</si>
  <si>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</si>
  <si>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</si>
  <si>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</si>
  <si>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</si>
  <si>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</si>
  <si>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</si>
  <si>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</si>
  <si>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</si>
  <si>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</si>
  <si>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</si>
  <si>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</si>
  <si>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</si>
  <si>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</si>
  <si>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</si>
  <si>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</si>
  <si>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</si>
  <si>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</si>
  <si>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</si>
  <si>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</si>
  <si>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</si>
  <si>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</si>
  <si>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</si>
  <si>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</si>
  <si>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</si>
  <si>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</si>
  <si>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</si>
  <si>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</si>
  <si>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</si>
  <si>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</si>
  <si>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</si>
  <si>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</si>
  <si>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</si>
  <si>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</si>
  <si>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</si>
  <si>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</si>
  <si>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</si>
  <si>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</si>
  <si>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</si>
  <si>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</si>
  <si>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</si>
  <si>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</si>
  <si>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</si>
  <si>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</si>
  <si>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</si>
  <si>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</si>
  <si>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</si>
  <si>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</si>
  <si>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</si>
  <si>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</si>
  <si>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</si>
  <si>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</si>
  <si>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</si>
  <si>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</si>
  <si>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</si>
  <si>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</si>
  <si>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</si>
  <si>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</si>
  <si>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</si>
  <si>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</si>
  <si>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</si>
  <si>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</si>
  <si>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</si>
  <si>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</si>
  <si>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</si>
  <si>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</si>
  <si>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</si>
  <si>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</si>
  <si>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</si>
  <si>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</si>
  <si>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</si>
  <si>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</si>
  <si>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</si>
  <si>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</si>
  <si>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</si>
  <si>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</si>
  <si>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</si>
  <si>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</si>
  <si>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</si>
  <si>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</si>
  <si>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</si>
  <si>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</si>
  <si>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</si>
  <si>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</si>
  <si>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</si>
  <si>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</si>
  <si>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</si>
  <si>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</si>
  <si>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</si>
  <si>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</si>
  <si>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</si>
  <si>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</si>
  <si>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</si>
  <si>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</si>
  <si>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</si>
  <si>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</si>
  <si>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</si>
  <si>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</si>
  <si>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</si>
  <si>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</si>
  <si>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</si>
  <si>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</si>
  <si>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</si>
  <si>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</si>
  <si>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</si>
  <si>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</si>
  <si>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</si>
  <si>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</si>
  <si>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</si>
  <si>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</si>
  <si>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</si>
  <si>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</si>
  <si>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</si>
  <si>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</si>
  <si>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</si>
  <si>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</si>
  <si>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</si>
  <si>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</si>
  <si>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</si>
  <si>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</si>
  <si>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</si>
  <si>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</si>
  <si>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</si>
  <si>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</si>
  <si>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</si>
  <si>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</si>
  <si>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</si>
  <si>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</si>
  <si>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</si>
  <si>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</si>
  <si>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</si>
  <si>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</si>
  <si>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</si>
  <si>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</si>
  <si>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</si>
  <si>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</si>
  <si>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</si>
  <si>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</si>
  <si>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</si>
  <si>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</si>
  <si>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</si>
  <si>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</si>
  <si>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</si>
  <si>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</si>
  <si>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</si>
  <si>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</si>
  <si>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</si>
  <si>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</si>
  <si>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</si>
  <si>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</si>
  <si>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</si>
  <si>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</si>
  <si>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</si>
  <si>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</si>
  <si>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</si>
  <si>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</si>
  <si>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</si>
  <si>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</si>
  <si>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</si>
  <si>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</si>
  <si>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</si>
  <si>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</si>
  <si>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</si>
  <si>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</si>
  <si>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</si>
  <si>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</si>
  <si>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</si>
  <si>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</si>
  <si>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</si>
  <si>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</si>
  <si>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</si>
  <si>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</si>
  <si>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</si>
  <si>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</si>
  <si>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</si>
  <si>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</si>
  <si>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</si>
  <si>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</si>
  <si>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</si>
  <si>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</si>
  <si>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</si>
  <si>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</si>
  <si>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</si>
  <si>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</si>
  <si>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</si>
  <si>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</si>
  <si>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</si>
  <si>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</si>
  <si>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</si>
  <si>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</si>
  <si>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</si>
  <si>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</si>
  <si>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</si>
  <si>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</si>
  <si>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</si>
  <si>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</si>
  <si>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</si>
  <si>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</si>
  <si>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</si>
  <si>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</si>
  <si>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</si>
  <si>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</si>
  <si>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</si>
  <si>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</si>
  <si>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</si>
  <si>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</si>
  <si>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</si>
  <si>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</si>
  <si>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</si>
  <si>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</si>
  <si>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</si>
  <si>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</si>
  <si>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</si>
  <si>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</si>
  <si>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</si>
  <si>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</si>
  <si>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</si>
  <si>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</si>
  <si>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</si>
  <si>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</si>
  <si>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</si>
  <si>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</si>
  <si>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</si>
  <si>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</si>
  <si>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</si>
  <si>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</si>
  <si>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</si>
  <si>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</si>
  <si>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</si>
  <si>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</si>
  <si>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</si>
  <si>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</si>
  <si>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</si>
  <si>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</si>
  <si>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</si>
  <si>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</si>
  <si>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</si>
  <si>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</si>
  <si>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</si>
  <si>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</si>
  <si>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</si>
  <si>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</si>
  <si>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</si>
  <si>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</si>
  <si>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</si>
  <si>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</si>
  <si>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</si>
  <si>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</si>
  <si>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</si>
  <si>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</si>
  <si>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</si>
  <si>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</si>
  <si>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</si>
  <si>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</si>
  <si>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</si>
  <si>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</si>
  <si>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</si>
  <si>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</si>
  <si>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</si>
  <si>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</si>
  <si>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</si>
  <si>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</si>
  <si>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</si>
  <si>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</si>
  <si>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</si>
  <si>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</si>
  <si>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</si>
  <si>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</si>
  <si>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</si>
  <si>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</si>
  <si>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</si>
  <si>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</si>
  <si>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</si>
  <si>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</si>
  <si>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</si>
  <si>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</si>
  <si>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</si>
  <si>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</si>
  <si>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</si>
  <si>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</si>
  <si>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</si>
  <si>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</si>
  <si>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</si>
  <si>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</si>
  <si>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</si>
  <si>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</si>
  <si>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</si>
  <si>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</si>
  <si>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</si>
  <si>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</si>
  <si>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</si>
  <si>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</si>
  <si>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</si>
  <si>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</si>
  <si>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</si>
  <si>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</si>
  <si>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</si>
  <si>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</si>
  <si>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</si>
  <si>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</si>
  <si>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</si>
  <si>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</si>
  <si>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</si>
  <si>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</si>
  <si>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</si>
  <si>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</si>
  <si>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</si>
  <si>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</si>
  <si>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</si>
  <si>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</si>
  <si>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</si>
  <si>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</si>
  <si>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</si>
  <si>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</si>
  <si>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</si>
  <si>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</si>
  <si>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</si>
  <si>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</si>
  <si>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</si>
  <si>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</si>
  <si>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</si>
  <si>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</si>
  <si>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</si>
  <si>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</si>
  <si>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</si>
  <si>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</si>
  <si>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</si>
  <si>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</si>
  <si>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</si>
  <si>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</si>
  <si>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</si>
  <si>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</si>
  <si>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</si>
  <si>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</si>
  <si>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</si>
  <si>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</si>
  <si>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</si>
  <si>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</si>
  <si>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</si>
  <si>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</si>
  <si>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</si>
  <si>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</si>
  <si>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</si>
  <si>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</si>
  <si>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</si>
  <si>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</si>
  <si>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</si>
  <si>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</si>
  <si>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</si>
  <si>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</si>
  <si>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</si>
  <si>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</si>
  <si>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</si>
  <si>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</si>
  <si>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</si>
  <si>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</si>
  <si>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</si>
  <si>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</si>
  <si>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</si>
  <si>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</si>
  <si>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</si>
  <si>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</si>
  <si>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</si>
  <si>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</si>
  <si>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</si>
  <si>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</si>
  <si>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</si>
  <si>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</si>
  <si>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</si>
  <si>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</si>
  <si>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</si>
  <si>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</si>
  <si>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</si>
  <si>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</si>
  <si>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</si>
  <si>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</si>
  <si>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</si>
  <si>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</si>
  <si>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</si>
  <si>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</si>
  <si>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</si>
  <si>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</si>
  <si>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</si>
  <si>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</si>
  <si>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</si>
  <si>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</si>
  <si>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</si>
  <si>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</si>
  <si>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</si>
  <si>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</si>
  <si>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</si>
  <si>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</si>
  <si>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</si>
  <si>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</si>
  <si>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</si>
  <si>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</si>
  <si>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</si>
  <si>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</si>
  <si>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</si>
  <si>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</si>
  <si>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</si>
  <si>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</si>
  <si>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</si>
  <si>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</si>
  <si>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</si>
  <si>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</si>
  <si>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</si>
  <si>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</si>
  <si>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</si>
  <si>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</si>
  <si>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</si>
  <si>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</si>
  <si>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</si>
  <si>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</si>
  <si>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</si>
  <si>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</si>
  <si>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</si>
  <si>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</si>
  <si>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</si>
  <si>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</si>
  <si>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</si>
  <si>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</si>
  <si>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</si>
  <si>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</si>
  <si>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</si>
  <si>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</si>
  <si>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</si>
  <si>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</si>
  <si>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</si>
  <si>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</si>
  <si>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</si>
  <si>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</si>
  <si>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</si>
  <si>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</si>
  <si>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</si>
  <si>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</si>
  <si>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</si>
  <si>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</si>
  <si>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</si>
  <si>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</si>
  <si>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</si>
  <si>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</si>
  <si>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</si>
  <si>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</si>
  <si>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</si>
  <si>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</si>
  <si>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</si>
  <si>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</si>
  <si>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</si>
  <si>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</si>
  <si>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</si>
  <si>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</si>
  <si>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</si>
  <si>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</si>
  <si>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</si>
  <si>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</si>
  <si>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</si>
  <si>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</si>
  <si>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</si>
  <si>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</si>
  <si>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</si>
  <si>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</si>
  <si>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</si>
  <si>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</si>
  <si>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</si>
  <si>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</si>
  <si>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</si>
  <si>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</si>
  <si>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</si>
  <si>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</si>
  <si>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</si>
  <si>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</si>
  <si>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</si>
  <si>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</si>
  <si>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</si>
  <si>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</si>
  <si>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</si>
  <si>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</si>
  <si>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</si>
  <si>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</si>
  <si>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</si>
  <si>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</si>
  <si>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</si>
  <si>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</si>
  <si>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</si>
  <si>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</si>
  <si>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</si>
  <si>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</si>
  <si>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</si>
  <si>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</si>
  <si>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</si>
  <si>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</si>
  <si>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</si>
  <si>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</si>
  <si>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</si>
  <si>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</si>
  <si>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</si>
  <si>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</si>
  <si>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</si>
  <si>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</si>
  <si>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</si>
  <si>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</si>
  <si>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</si>
  <si>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</si>
  <si>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</si>
  <si>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</si>
  <si>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</si>
  <si>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</si>
  <si>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</si>
  <si>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</si>
  <si>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</si>
  <si>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</si>
  <si>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</si>
  <si>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</si>
  <si>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</si>
  <si>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</si>
  <si>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</si>
  <si>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</si>
  <si>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</si>
  <si>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</si>
  <si>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</si>
  <si>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</si>
  <si>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</si>
  <si>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</si>
  <si>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</si>
  <si>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</si>
  <si>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</si>
  <si>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</si>
  <si>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</si>
  <si>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</si>
  <si>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</si>
  <si>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</si>
  <si>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</si>
  <si>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</si>
  <si>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</si>
  <si>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</si>
  <si>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</si>
  <si>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</si>
  <si>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</si>
  <si>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</si>
  <si>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</si>
  <si>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</si>
  <si>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</si>
  <si>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</si>
  <si>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</si>
  <si>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</si>
  <si>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</si>
  <si>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</si>
  <si>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</si>
  <si>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</si>
  <si>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</si>
  <si>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</si>
  <si>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</si>
  <si>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</si>
  <si>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</si>
  <si>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</si>
  <si>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</si>
  <si>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</si>
  <si>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</si>
  <si>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</si>
  <si>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</si>
  <si>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</si>
  <si>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</si>
  <si>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</si>
  <si>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</si>
  <si>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</si>
  <si>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</si>
  <si>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</si>
  <si>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</si>
  <si>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</si>
  <si>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</si>
  <si>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</si>
  <si>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</si>
  <si>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</si>
  <si>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</si>
  <si>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</si>
  <si>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</si>
  <si>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</si>
  <si>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</si>
  <si>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</si>
  <si>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</si>
  <si>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</si>
  <si>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</si>
  <si>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</si>
  <si>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</si>
  <si>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</si>
  <si>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</si>
  <si>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</si>
  <si>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</si>
  <si>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</si>
  <si>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</si>
  <si>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</si>
  <si>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</si>
  <si>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</si>
  <si>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</si>
  <si>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</si>
  <si>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</si>
  <si>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</si>
  <si>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</si>
  <si>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</si>
  <si>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</si>
  <si>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</si>
  <si>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</si>
  <si>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</si>
  <si>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</si>
  <si>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</si>
  <si>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</si>
  <si>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</si>
  <si>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</si>
  <si>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</si>
  <si>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</si>
  <si>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</si>
  <si>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</si>
  <si>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</si>
  <si>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</si>
  <si>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</si>
  <si>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</si>
  <si>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</si>
  <si>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</si>
  <si>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</si>
  <si>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</si>
  <si>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</si>
  <si>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</si>
  <si>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</si>
  <si>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</si>
  <si>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</si>
  <si>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</si>
  <si>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</si>
  <si>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</si>
  <si>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</si>
  <si>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</si>
  <si>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</si>
  <si>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</si>
  <si>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</si>
  <si>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</si>
  <si>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</si>
  <si>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</si>
  <si>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</si>
  <si>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</si>
  <si>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</si>
  <si>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</si>
  <si>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</si>
  <si>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</si>
  <si>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</si>
  <si>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</si>
  <si>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</si>
  <si>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</si>
  <si>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</si>
  <si>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</si>
  <si>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</si>
  <si>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</si>
  <si>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</si>
  <si>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</si>
  <si>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</si>
  <si>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</si>
  <si>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</si>
  <si>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</si>
  <si>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</si>
  <si>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</si>
  <si>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</si>
  <si>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</si>
  <si>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</si>
  <si>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</si>
  <si>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</si>
  <si>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</si>
  <si>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</si>
  <si>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</si>
  <si>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</si>
  <si>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</si>
  <si>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</si>
  <si>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</si>
  <si>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</si>
  <si>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</si>
  <si>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</si>
  <si>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</si>
  <si>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</si>
  <si>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</si>
  <si>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</si>
  <si>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</si>
  <si>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</si>
  <si>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</si>
  <si>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</si>
  <si>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</si>
  <si>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</si>
  <si>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</si>
  <si>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</si>
  <si>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</si>
  <si>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</si>
  <si>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</si>
  <si>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</si>
  <si>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</si>
  <si>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</si>
  <si>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</si>
  <si>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</si>
  <si>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</si>
  <si>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</si>
  <si>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</si>
  <si>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</si>
  <si>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</si>
  <si>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</si>
  <si>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</si>
  <si>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</si>
  <si>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</si>
  <si>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</si>
  <si>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</si>
  <si>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</si>
  <si>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</si>
  <si>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</si>
  <si>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</si>
  <si>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</si>
  <si>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</si>
  <si>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</si>
  <si>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</si>
  <si>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</si>
  <si>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</si>
  <si>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</si>
  <si>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</si>
  <si>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</si>
  <si>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</si>
  <si>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</si>
  <si>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</si>
  <si>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</si>
  <si>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</si>
  <si>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</si>
  <si>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</si>
  <si>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</si>
  <si>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</si>
  <si>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</si>
  <si>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</si>
  <si>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</si>
  <si>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</si>
  <si>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</si>
  <si>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</si>
  <si>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</si>
  <si>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</si>
  <si>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</si>
  <si>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</si>
  <si>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</si>
  <si>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</si>
  <si>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</si>
  <si>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</si>
  <si>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</si>
  <si>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</si>
  <si>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</si>
  <si>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</si>
  <si>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</si>
  <si>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</si>
  <si>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</si>
  <si>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</si>
  <si>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</si>
  <si>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</si>
  <si>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</si>
  <si>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</si>
  <si>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</si>
  <si>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</si>
  <si>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</si>
  <si>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</si>
  <si>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</si>
  <si>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</si>
  <si>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</si>
  <si>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</si>
  <si>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</si>
  <si>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</si>
  <si>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</si>
  <si>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</si>
  <si>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</si>
  <si>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</si>
  <si>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</si>
  <si>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</si>
  <si>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</si>
  <si>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</si>
  <si>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</si>
  <si>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</si>
  <si>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</si>
  <si>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</si>
  <si>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</si>
  <si>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</si>
  <si>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</si>
  <si>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</si>
  <si>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</si>
  <si>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</si>
  <si>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</si>
  <si>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</si>
  <si>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</si>
  <si>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</si>
  <si>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</si>
  <si>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</si>
  <si>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</si>
  <si>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</si>
  <si>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</si>
  <si>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</si>
  <si>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</si>
  <si>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</si>
  <si>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</si>
  <si>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</si>
  <si>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</si>
  <si>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</si>
  <si>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</si>
  <si>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</si>
  <si>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</si>
  <si>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</si>
  <si>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</si>
  <si>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</si>
  <si>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</si>
  <si>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</si>
  <si>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</si>
  <si>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</si>
  <si>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</si>
  <si>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</si>
  <si>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</si>
  <si>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</si>
  <si>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</si>
  <si>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</si>
  <si>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</si>
  <si>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</si>
  <si>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</si>
  <si>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</si>
  <si>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</si>
  <si>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</si>
  <si>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</si>
  <si>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</si>
  <si>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</si>
  <si>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</si>
  <si>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</si>
  <si>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</si>
  <si>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</si>
  <si>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</si>
  <si>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</si>
  <si>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</si>
  <si>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</si>
  <si>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</si>
  <si>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</si>
  <si>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</si>
  <si>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</si>
  <si>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</si>
  <si>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</si>
  <si>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</si>
  <si>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</si>
  <si>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</si>
  <si>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</si>
  <si>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</si>
  <si>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</si>
  <si>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</si>
  <si>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</si>
  <si>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</si>
  <si>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</si>
  <si>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</si>
  <si>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</si>
  <si>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</si>
  <si>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</si>
  <si>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</si>
  <si>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</si>
  <si>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</si>
  <si>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</si>
  <si>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</si>
  <si>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</si>
  <si>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</si>
  <si>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</si>
  <si>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</si>
  <si>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</si>
  <si>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</si>
  <si>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</si>
  <si>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</si>
  <si>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</si>
  <si>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</si>
  <si>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</si>
  <si>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</si>
  <si>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</si>
  <si>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</si>
  <si>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</si>
  <si>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</si>
  <si>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</si>
  <si>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</si>
  <si>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</si>
  <si>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</si>
  <si>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</si>
  <si>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</si>
  <si>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</si>
  <si>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</si>
  <si>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</si>
  <si>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</si>
  <si>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</si>
  <si>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</si>
  <si>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</si>
  <si>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</si>
  <si>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</si>
  <si>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</si>
  <si>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</si>
  <si>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</si>
  <si>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</si>
  <si>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</si>
  <si>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</si>
  <si>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</si>
  <si>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</si>
  <si>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</si>
  <si>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</si>
  <si>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</si>
  <si>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</si>
  <si>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</si>
  <si>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</si>
  <si>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</si>
  <si>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</si>
  <si>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</si>
  <si>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</si>
  <si>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</si>
  <si>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</si>
  <si>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</si>
  <si>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</si>
  <si>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</si>
  <si>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</si>
  <si>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</si>
  <si>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</si>
  <si>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</si>
  <si>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</si>
  <si>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</si>
  <si>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</si>
  <si>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</si>
  <si>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</si>
  <si>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</si>
  <si>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</si>
  <si>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</si>
  <si>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</si>
  <si>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</si>
  <si>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</si>
  <si>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</si>
  <si>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</si>
  <si>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</si>
  <si>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</si>
  <si>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</si>
  <si>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</si>
  <si>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</si>
  <si>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</si>
  <si>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</si>
  <si>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</si>
  <si>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</si>
  <si>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</si>
  <si>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</si>
  <si>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</si>
  <si>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</si>
  <si>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</si>
  <si>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</si>
  <si>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</si>
  <si>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</si>
  <si>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</si>
  <si>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</si>
  <si>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</si>
  <si>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</si>
  <si>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</si>
  <si>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</si>
  <si>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</si>
  <si>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</si>
  <si>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</si>
  <si>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</si>
  <si>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</si>
  <si>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</si>
  <si>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</si>
  <si>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</si>
  <si>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</si>
  <si>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</si>
  <si>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</si>
  <si>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</si>
  <si>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</si>
  <si>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</si>
  <si>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</si>
  <si>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</si>
  <si>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</si>
  <si>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</si>
  <si>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</si>
  <si>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</si>
  <si>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</si>
  <si>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</si>
  <si>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</si>
  <si>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</si>
  <si>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</si>
  <si>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</si>
  <si>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</si>
  <si>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</si>
  <si>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</si>
  <si>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</si>
  <si>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</si>
  <si>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</si>
  <si>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</si>
  <si>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</si>
  <si>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</si>
  <si>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</si>
  <si>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</si>
  <si>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</si>
  <si>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</si>
  <si>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</si>
  <si>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</si>
  <si>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</si>
  <si>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</si>
  <si>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</si>
  <si>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</si>
  <si>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</si>
  <si>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</si>
  <si>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</si>
  <si>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</si>
  <si>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</si>
  <si>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</si>
  <si>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</si>
  <si>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</si>
  <si>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</si>
  <si>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</si>
  <si>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</si>
  <si>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</si>
  <si>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</si>
  <si>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</si>
  <si>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</si>
  <si>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</si>
  <si>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</si>
  <si>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</si>
  <si>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</si>
  <si>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</si>
  <si>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</si>
  <si>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</si>
  <si>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</si>
  <si>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</si>
  <si>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</si>
  <si>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</si>
  <si>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</si>
  <si>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</si>
  <si>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</si>
  <si>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</si>
  <si>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</si>
  <si>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</si>
  <si>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</si>
  <si>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</si>
  <si>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</si>
  <si>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</si>
  <si>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</si>
  <si>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</si>
  <si>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</si>
  <si>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</si>
  <si>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</si>
  <si>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</si>
  <si>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</si>
  <si>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</si>
  <si>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</si>
  <si>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</si>
  <si>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</si>
  <si>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</si>
  <si>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</si>
  <si>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</si>
  <si>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</si>
  <si>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</si>
  <si>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</si>
  <si>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</si>
  <si>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</si>
  <si>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</si>
  <si>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</si>
  <si>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</si>
  <si>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</si>
  <si>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</si>
  <si>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</si>
  <si>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</si>
  <si>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</si>
  <si>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</si>
  <si>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</si>
  <si>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</si>
  <si>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</si>
  <si>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</si>
  <si>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</si>
  <si>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</si>
  <si>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</si>
  <si>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</si>
  <si>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</si>
  <si>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</si>
  <si>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</si>
  <si>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</si>
  <si>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</si>
  <si>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</si>
  <si>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</si>
  <si>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</si>
  <si>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</si>
  <si>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</si>
  <si>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</si>
  <si>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</si>
  <si>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</si>
  <si>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</si>
  <si>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</si>
  <si>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</si>
  <si>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</si>
  <si>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</si>
  <si>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</si>
  <si>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</si>
  <si>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</si>
  <si>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</si>
  <si>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</si>
  <si>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</si>
  <si>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</si>
  <si>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</si>
  <si>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</si>
  <si>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</si>
  <si>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</si>
  <si>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</si>
  <si>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</si>
  <si>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</si>
  <si>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</si>
  <si>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</si>
  <si>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</si>
  <si>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</si>
  <si>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</si>
  <si>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</si>
  <si>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</si>
  <si>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</si>
  <si>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</si>
  <si>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</si>
  <si>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</si>
  <si>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</si>
  <si>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</si>
  <si>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</si>
  <si>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</si>
  <si>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</si>
  <si>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</si>
  <si>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</si>
  <si>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</si>
  <si>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</si>
  <si>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</si>
  <si>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</si>
  <si>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</si>
  <si>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</si>
  <si>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</si>
  <si>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</si>
  <si>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</si>
  <si>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</si>
  <si>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</si>
  <si>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</si>
  <si>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</si>
  <si>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</si>
  <si>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</si>
  <si>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</si>
  <si>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</si>
  <si>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</si>
  <si>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</si>
  <si>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</si>
  <si>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</si>
  <si>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</si>
  <si>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</si>
  <si>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</si>
  <si>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</si>
  <si>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</si>
  <si>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</si>
  <si>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</si>
  <si>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</si>
  <si>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</si>
  <si>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</si>
  <si>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</si>
  <si>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</si>
  <si>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</si>
  <si>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</si>
  <si>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</si>
  <si>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</si>
  <si>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</si>
  <si>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</si>
  <si>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</si>
  <si>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</si>
  <si>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</si>
  <si>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</si>
  <si>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</si>
  <si>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</si>
  <si>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</si>
  <si>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</si>
  <si>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</si>
  <si>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</si>
  <si>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</si>
  <si>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</si>
  <si>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</si>
  <si>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</si>
  <si>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</si>
  <si>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</si>
  <si>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</si>
  <si>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</si>
  <si>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</si>
  <si>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</si>
  <si>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</si>
  <si>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</si>
  <si>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</si>
  <si>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</si>
  <si>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</si>
  <si>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</si>
  <si>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</si>
  <si>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</si>
  <si>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</si>
  <si>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</si>
  <si>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</si>
  <si>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</si>
  <si>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</si>
  <si>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</si>
  <si>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</si>
  <si>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</si>
  <si>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</si>
  <si>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</si>
  <si>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</si>
  <si>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</si>
  <si>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</si>
  <si>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</si>
  <si>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</si>
  <si>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</si>
  <si>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</si>
  <si>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</si>
  <si>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</si>
  <si>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</si>
  <si>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</si>
  <si>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</si>
  <si>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</si>
  <si>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</si>
  <si>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</si>
  <si>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</si>
  <si>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</si>
  <si>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</si>
  <si>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</si>
  <si>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</si>
  <si>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</si>
  <si>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</si>
  <si>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</si>
  <si>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</si>
  <si>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</si>
  <si>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</si>
  <si>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</si>
  <si>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</si>
  <si>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</si>
  <si>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</si>
  <si>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</si>
  <si>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</si>
  <si>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</si>
  <si>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</si>
  <si>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</si>
  <si>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</si>
  <si>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</si>
  <si>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</si>
  <si>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</si>
  <si>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</si>
  <si>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</si>
  <si>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</si>
  <si>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</si>
  <si>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</si>
  <si>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</si>
  <si>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</si>
  <si>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</si>
  <si>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</si>
  <si>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</si>
  <si>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</si>
  <si>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</si>
  <si>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</si>
  <si>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</si>
  <si>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</si>
  <si>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</si>
  <si>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</si>
  <si>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</si>
  <si>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</si>
  <si>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</si>
  <si>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</si>
  <si>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</si>
  <si>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</si>
  <si>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</si>
  <si>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</si>
  <si>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</si>
  <si>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</si>
  <si>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</si>
  <si>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</si>
  <si>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</si>
  <si>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</si>
  <si>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</si>
  <si>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</si>
  <si>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</si>
  <si>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</si>
  <si>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</si>
  <si>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</si>
  <si>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</si>
  <si>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</si>
  <si>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</si>
  <si>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</si>
  <si>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</si>
  <si>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</si>
  <si>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</si>
  <si>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</si>
  <si>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</si>
  <si>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</si>
  <si>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</si>
  <si>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</si>
  <si>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</si>
  <si>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</si>
  <si>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</si>
  <si>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</si>
  <si>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</si>
  <si>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</si>
  <si>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</si>
  <si>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</si>
  <si>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</si>
  <si>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</si>
  <si>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</si>
  <si>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</si>
  <si>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</si>
  <si>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</si>
  <si>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</si>
  <si>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</si>
  <si>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</si>
  <si>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</si>
  <si>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</si>
  <si>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</si>
  <si>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</si>
  <si>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</si>
  <si>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</si>
  <si>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</si>
  <si>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</si>
  <si>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</si>
  <si>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</si>
  <si>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</si>
  <si>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</si>
  <si>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</si>
  <si>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</si>
  <si>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</si>
  <si>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</si>
  <si>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</si>
  <si>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</si>
  <si>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</si>
  <si>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</si>
  <si>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</si>
  <si>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</si>
  <si>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</si>
  <si>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</si>
  <si>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</si>
  <si>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</si>
  <si>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</si>
  <si>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</si>
  <si>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</si>
  <si>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</si>
  <si>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</si>
  <si>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</si>
  <si>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</si>
  <si>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</si>
  <si>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</si>
  <si>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</si>
  <si>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</si>
  <si>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</si>
  <si>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</si>
  <si>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</si>
  <si>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</si>
  <si>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</si>
  <si>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</si>
  <si>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</si>
  <si>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</si>
  <si>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</si>
  <si>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</si>
  <si>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</si>
  <si>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</si>
  <si>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</si>
  <si>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</si>
  <si>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</si>
  <si>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</si>
  <si>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</si>
  <si>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</si>
  <si>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</si>
  <si>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</si>
  <si>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</si>
  <si>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</si>
  <si>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</si>
  <si>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</si>
  <si>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</si>
  <si>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</si>
  <si>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</si>
  <si>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</si>
  <si>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</si>
  <si>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</si>
  <si>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</si>
  <si>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</si>
  <si>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</si>
  <si>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</si>
  <si>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</si>
  <si>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</si>
  <si>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</si>
  <si>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</si>
  <si>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</si>
  <si>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</si>
  <si>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</si>
  <si>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</si>
  <si>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</si>
  <si>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</si>
  <si>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</si>
  <si>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</si>
  <si>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</si>
  <si>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</si>
  <si>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</si>
  <si>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</si>
  <si>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</si>
  <si>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</si>
  <si>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</si>
  <si>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</si>
  <si>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</si>
  <si>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</si>
  <si>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</si>
  <si>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</si>
  <si>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</si>
  <si>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</si>
  <si>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</si>
  <si>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</si>
  <si>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</si>
  <si>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</si>
  <si>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</si>
  <si>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</si>
  <si>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</si>
  <si>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</si>
  <si>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</si>
  <si>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</si>
  <si>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</si>
  <si>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</si>
  <si>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</si>
  <si>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</si>
  <si>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</si>
  <si>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</si>
  <si>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</si>
  <si>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</si>
  <si>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</si>
  <si>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</si>
  <si>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</si>
  <si>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</si>
  <si>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</si>
  <si>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</si>
  <si>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</si>
  <si>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</si>
  <si>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</si>
  <si>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</si>
  <si>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</si>
  <si>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</si>
  <si>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</si>
  <si>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</si>
  <si>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</si>
  <si>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</si>
  <si>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</si>
  <si>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</si>
  <si>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</si>
  <si>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</si>
  <si>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</si>
  <si>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</si>
  <si>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</si>
  <si>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</si>
  <si>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</si>
  <si>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</si>
  <si>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</si>
  <si>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</si>
  <si>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</si>
  <si>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</si>
  <si>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</si>
  <si>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</si>
  <si>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</si>
  <si>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</si>
  <si>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</si>
  <si>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</si>
  <si>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</si>
  <si>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</si>
  <si>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</si>
  <si>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</si>
  <si>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</si>
  <si>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</si>
  <si>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</si>
  <si>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</si>
  <si>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</si>
  <si>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</si>
  <si>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</si>
  <si>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</si>
  <si>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</si>
  <si>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</si>
  <si>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</si>
  <si>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</si>
  <si>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</si>
  <si>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</si>
  <si>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</si>
  <si>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</si>
  <si>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</si>
  <si>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</si>
  <si>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</si>
  <si>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</si>
  <si>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</si>
  <si>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</si>
  <si>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</si>
  <si>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</si>
  <si>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</si>
  <si>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</si>
  <si>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</si>
  <si>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</si>
  <si>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</si>
  <si>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</si>
  <si>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</si>
  <si>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</si>
  <si>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</si>
  <si>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</si>
  <si>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</si>
  <si>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</si>
  <si>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</si>
  <si>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</si>
  <si>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</si>
  <si>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</si>
  <si>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</si>
  <si>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</si>
  <si>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</si>
  <si>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</si>
  <si>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</si>
  <si>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</si>
  <si>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</si>
  <si>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</si>
  <si>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</si>
  <si>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</si>
  <si>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</si>
  <si>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</si>
  <si>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</si>
  <si>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</si>
  <si>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</si>
  <si>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</si>
  <si>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</si>
  <si>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</si>
  <si>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</si>
  <si>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</si>
  <si>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</si>
  <si>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</si>
  <si>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</si>
  <si>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</si>
  <si>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</si>
  <si>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</si>
  <si>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</si>
  <si>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</si>
  <si>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</si>
  <si>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</si>
  <si>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</si>
  <si>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</si>
  <si>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</si>
  <si>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</si>
  <si>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</si>
  <si>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</si>
  <si>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</si>
  <si>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</si>
  <si>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</si>
  <si>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</si>
  <si>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</si>
  <si>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</si>
  <si>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</si>
  <si>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</si>
  <si>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</si>
  <si>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</si>
  <si>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</si>
  <si>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</si>
  <si>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</si>
  <si>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</si>
  <si>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</si>
  <si>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</si>
  <si>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</si>
  <si>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</si>
  <si>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</si>
  <si>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</si>
  <si>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</si>
  <si>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</si>
  <si>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</si>
  <si>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</si>
  <si>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</si>
  <si>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</si>
  <si>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</si>
  <si>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</si>
  <si>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</si>
  <si>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</si>
  <si>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</si>
  <si>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</si>
  <si>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</si>
  <si>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</si>
  <si>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</si>
  <si>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</si>
  <si>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</si>
  <si>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</si>
  <si>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</si>
  <si>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</si>
  <si>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</si>
  <si>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</si>
  <si>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</si>
  <si>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</si>
  <si>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</si>
  <si>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</si>
  <si>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</si>
  <si>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</si>
  <si>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</si>
  <si>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</si>
  <si>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</si>
  <si>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</si>
  <si>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</si>
  <si>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</si>
  <si>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</si>
  <si>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</si>
  <si>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</si>
  <si>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</si>
  <si>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</si>
  <si>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</si>
  <si>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</si>
  <si>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</si>
  <si>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</si>
  <si>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</si>
  <si>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</si>
  <si>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</si>
  <si>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</si>
  <si>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</si>
  <si>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</si>
  <si>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</si>
  <si>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</si>
  <si>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</si>
  <si>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</si>
  <si>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</si>
  <si>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</si>
  <si>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</si>
  <si>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</si>
  <si>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</si>
  <si>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</si>
  <si>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</si>
  <si>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</si>
  <si>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</si>
  <si>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</si>
  <si>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</si>
  <si>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</si>
  <si>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</si>
  <si>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</si>
  <si>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</si>
  <si>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</si>
  <si>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</si>
  <si>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</si>
  <si>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</si>
  <si>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</si>
  <si>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</si>
  <si>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</si>
  <si>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</si>
  <si>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</si>
  <si>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</si>
  <si>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</si>
  <si>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</si>
  <si>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</si>
  <si>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</si>
  <si>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</si>
  <si>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</si>
  <si>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</si>
  <si>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</si>
  <si>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</si>
  <si>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</si>
  <si>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</si>
  <si>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</si>
  <si>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</si>
  <si>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</si>
  <si>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</si>
  <si>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</si>
  <si>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</si>
  <si>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</si>
  <si>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</si>
  <si>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</si>
  <si>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</si>
  <si>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</si>
  <si>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</si>
  <si>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</si>
  <si>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</si>
  <si>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</si>
  <si>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</si>
  <si>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</si>
  <si>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</si>
  <si>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</si>
  <si>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</si>
  <si>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</si>
  <si>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</si>
  <si>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</si>
  <si>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</si>
  <si>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</si>
  <si>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</si>
  <si>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</si>
  <si>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</si>
  <si>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</si>
  <si>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</si>
  <si>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</si>
  <si>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</si>
  <si>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</si>
  <si>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</si>
  <si>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</si>
  <si>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</si>
  <si>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</si>
  <si>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</si>
  <si>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</si>
  <si>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</si>
  <si>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</si>
  <si>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</si>
  <si>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</si>
  <si>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</si>
  <si>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</si>
  <si>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</si>
  <si>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</si>
  <si>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</si>
  <si>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</si>
  <si>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</si>
  <si>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</si>
  <si>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</si>
  <si>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</si>
  <si>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</si>
  <si>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</si>
  <si>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</si>
  <si>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</si>
  <si>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</si>
  <si>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</si>
  <si>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</si>
  <si>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</si>
  <si>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</si>
  <si>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</si>
  <si>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</si>
  <si>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</si>
  <si>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</si>
  <si>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</si>
  <si>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</si>
  <si>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</si>
  <si>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</si>
  <si>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</si>
  <si>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</si>
  <si>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</si>
  <si>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</si>
  <si>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</si>
  <si>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</si>
  <si>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</si>
  <si>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</si>
  <si>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</si>
  <si>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</si>
  <si>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</si>
  <si>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</si>
  <si>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</si>
  <si>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</si>
  <si>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</si>
  <si>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</si>
  <si>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</si>
  <si>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</si>
  <si>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</si>
  <si>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</si>
  <si>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</si>
  <si>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</si>
  <si>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</si>
  <si>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</si>
  <si>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</si>
  <si>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</si>
  <si>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</si>
  <si>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</si>
  <si>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</si>
  <si>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</si>
  <si>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</si>
  <si>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</si>
  <si>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</si>
  <si>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</si>
  <si>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</si>
  <si>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</si>
  <si>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</si>
  <si>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</si>
  <si>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</si>
  <si>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</si>
  <si>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</si>
  <si>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</si>
  <si>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</si>
  <si>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</si>
  <si>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</si>
  <si>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</si>
  <si>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</si>
  <si>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</si>
  <si>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</si>
  <si>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</si>
  <si>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</si>
  <si>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</si>
  <si>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</si>
  <si>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</si>
  <si>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</si>
  <si>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</si>
  <si>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</si>
  <si>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</si>
  <si>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</si>
  <si>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</si>
  <si>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</si>
  <si>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</si>
  <si>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</si>
  <si>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</si>
  <si>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</si>
  <si>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</si>
  <si>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</si>
  <si>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</si>
  <si>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</si>
  <si>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</si>
  <si>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</si>
  <si>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</si>
  <si>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</si>
  <si>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</si>
  <si>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</si>
  <si>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</si>
  <si>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</si>
  <si>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</si>
  <si>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</si>
  <si>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</si>
  <si>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</si>
  <si>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</si>
  <si>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</si>
  <si>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</si>
  <si>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</si>
  <si>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</si>
  <si>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</si>
  <si>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</si>
  <si>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</si>
  <si>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</si>
  <si>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</si>
  <si>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</si>
  <si>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</si>
  <si>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</si>
  <si>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</si>
  <si>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</si>
  <si>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</si>
  <si>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</si>
  <si>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</si>
  <si>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</si>
  <si>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</si>
  <si>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</si>
  <si>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</si>
  <si>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</si>
  <si>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</si>
  <si>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</si>
  <si>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</si>
  <si>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</si>
  <si>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</si>
  <si>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</si>
  <si>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</si>
  <si>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</si>
  <si>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</si>
  <si>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</si>
  <si>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</si>
  <si>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</si>
  <si>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</si>
  <si>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</si>
  <si>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</si>
  <si>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</si>
  <si>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</si>
  <si>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</si>
  <si>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</si>
  <si>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</si>
  <si>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</si>
  <si>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</si>
  <si>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</si>
  <si>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</si>
  <si>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</si>
  <si>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</si>
  <si>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</si>
  <si>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</si>
  <si>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</si>
  <si>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</si>
  <si>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</si>
  <si>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</si>
  <si>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</si>
  <si>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</si>
  <si>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</si>
  <si>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</si>
  <si>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</si>
  <si>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</si>
  <si>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</si>
  <si>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</si>
  <si>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</si>
  <si>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</si>
  <si>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</si>
  <si>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</si>
  <si>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</si>
  <si>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</si>
  <si>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</si>
  <si>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</si>
  <si>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</si>
  <si>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</si>
  <si>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</si>
  <si>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</si>
  <si>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</si>
  <si>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</si>
  <si>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</si>
  <si>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</si>
  <si>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</si>
  <si>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</si>
  <si>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</si>
  <si>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</si>
  <si>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</si>
  <si>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</si>
  <si>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</si>
  <si>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</si>
  <si>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</si>
  <si>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</si>
  <si>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</si>
  <si>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</si>
  <si>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</si>
  <si>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</si>
  <si>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</si>
  <si>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</si>
  <si>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</si>
  <si>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</si>
  <si>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</si>
  <si>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</si>
  <si>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</si>
  <si>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</si>
  <si>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</si>
  <si>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</si>
  <si>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</si>
  <si>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</si>
  <si>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</si>
  <si>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</si>
  <si>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</si>
  <si>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</si>
  <si>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</si>
  <si>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</si>
  <si>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</si>
  <si>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</si>
  <si>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</si>
  <si>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</si>
  <si>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</si>
  <si>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</si>
  <si>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</si>
  <si>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</si>
  <si>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</si>
  <si>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</si>
  <si>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</si>
  <si>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</si>
  <si>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</si>
  <si>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</si>
  <si>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</si>
  <si>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</si>
  <si>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</si>
  <si>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</si>
  <si>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</si>
  <si>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</si>
  <si>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</si>
  <si>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</si>
  <si>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</si>
  <si>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</si>
  <si>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</si>
  <si>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</si>
  <si>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</si>
  <si>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</si>
  <si>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</si>
  <si>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</si>
  <si>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</si>
  <si>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</si>
  <si>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</si>
  <si>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</si>
  <si>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</si>
  <si>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</si>
  <si>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</si>
  <si>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</si>
  <si>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</si>
  <si>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</si>
  <si>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</si>
  <si>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</si>
  <si>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</si>
  <si>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</si>
  <si>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</si>
  <si>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</si>
  <si>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</si>
  <si>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</si>
  <si>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</si>
  <si>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</si>
  <si>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</si>
  <si>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</si>
  <si>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</si>
  <si>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</si>
  <si>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</si>
  <si>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</si>
  <si>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</si>
  <si>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</si>
  <si>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</si>
  <si>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</si>
  <si>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</si>
  <si>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</si>
  <si>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</si>
  <si>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</si>
  <si>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</si>
  <si>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</si>
  <si>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</si>
  <si>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</si>
  <si>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</si>
  <si>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</si>
  <si>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</si>
  <si>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</si>
  <si>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</si>
  <si>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</si>
  <si>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</si>
  <si>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</si>
  <si>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</si>
  <si>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</si>
  <si>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</si>
  <si>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</si>
  <si>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</si>
  <si>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</si>
  <si>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</si>
  <si>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</si>
  <si>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</si>
  <si>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</si>
  <si>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</si>
  <si>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</si>
  <si>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</si>
  <si>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</si>
  <si>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</si>
  <si>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</si>
  <si>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</si>
  <si>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</si>
  <si>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</si>
  <si>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</si>
  <si>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</si>
  <si>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</si>
  <si>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</si>
  <si>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</si>
  <si>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</si>
  <si>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</si>
  <si>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</si>
  <si>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</si>
  <si>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</si>
  <si>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</si>
  <si>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</si>
  <si>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</si>
  <si>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</si>
  <si>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</si>
  <si>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</si>
  <si>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</si>
  <si>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</si>
  <si>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</si>
  <si>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</si>
  <si>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</si>
  <si>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</si>
  <si>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</si>
  <si>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</si>
  <si>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</si>
  <si>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</si>
  <si>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</si>
  <si>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</si>
  <si>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</si>
  <si>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</si>
  <si>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</si>
  <si>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</si>
  <si>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</si>
  <si>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</si>
  <si>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</si>
  <si>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</si>
  <si>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</si>
  <si>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</si>
  <si>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</si>
  <si>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</si>
  <si>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</si>
  <si>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</si>
  <si>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</si>
  <si>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</si>
  <si>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</si>
  <si>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</si>
  <si>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</si>
  <si>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</si>
  <si>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</si>
  <si>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</si>
  <si>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</si>
  <si>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</si>
  <si>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</si>
  <si>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</si>
  <si>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</si>
  <si>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</si>
  <si>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</si>
  <si>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</si>
  <si>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</si>
  <si>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</si>
  <si>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</si>
  <si>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</si>
  <si>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</si>
  <si>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</si>
  <si>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</si>
  <si>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</si>
  <si>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</si>
  <si>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</si>
  <si>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</si>
  <si>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</si>
  <si>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</si>
  <si>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</si>
  <si>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</si>
  <si>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</si>
  <si>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</si>
  <si>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</si>
  <si>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</si>
  <si>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</si>
  <si>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</si>
  <si>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</si>
  <si>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</si>
  <si>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</si>
  <si>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</si>
  <si>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</si>
  <si>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</si>
  <si>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</si>
  <si>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</si>
  <si>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</si>
  <si>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</si>
  <si>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</si>
  <si>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</si>
  <si>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</si>
  <si>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</si>
  <si>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</si>
  <si>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</si>
  <si>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</si>
  <si>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</si>
  <si>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</si>
  <si>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</si>
  <si>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</si>
  <si>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</si>
  <si>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</si>
  <si>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</si>
  <si>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</si>
  <si>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</si>
  <si>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</si>
  <si>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</si>
  <si>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</si>
  <si>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</si>
  <si>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</si>
  <si>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</si>
  <si>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</si>
  <si>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</si>
  <si>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</si>
  <si>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</si>
  <si>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</si>
  <si>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</si>
  <si>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</si>
  <si>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</si>
  <si>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</si>
  <si>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</si>
  <si>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</si>
  <si>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</si>
  <si>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</si>
  <si>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</si>
  <si>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</si>
  <si>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</si>
  <si>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</si>
  <si>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</si>
  <si>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</si>
  <si>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</si>
  <si>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</si>
  <si>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</si>
  <si>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</si>
  <si>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</si>
  <si>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</si>
  <si>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</si>
  <si>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</si>
  <si>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</si>
  <si>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</si>
  <si>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</si>
  <si>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</si>
  <si>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</si>
  <si>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</si>
  <si>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</si>
  <si>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</si>
  <si>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</si>
  <si>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</si>
  <si>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</si>
  <si>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</si>
  <si>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</si>
  <si>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</si>
  <si>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</si>
  <si>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</si>
  <si>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</si>
  <si>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</si>
  <si>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</si>
  <si>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</si>
  <si>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</si>
  <si>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</si>
  <si>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</si>
  <si>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</si>
  <si>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</si>
  <si>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</si>
  <si>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</si>
  <si>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</si>
  <si>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</si>
  <si>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</si>
  <si>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</si>
  <si>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</si>
  <si>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</si>
  <si>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</si>
  <si>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</si>
  <si>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</si>
  <si>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</si>
  <si>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</si>
  <si>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</si>
  <si>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</si>
  <si>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</si>
  <si>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</si>
  <si>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</si>
  <si>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</si>
  <si>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</si>
  <si>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</si>
  <si>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</si>
  <si>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</si>
  <si>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</si>
  <si>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</si>
  <si>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</si>
  <si>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</si>
  <si>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</si>
  <si>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</si>
  <si>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</si>
  <si>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</si>
  <si>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</si>
  <si>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</si>
  <si>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</si>
  <si>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</si>
  <si>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</si>
  <si>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</si>
  <si>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</si>
  <si>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</si>
  <si>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</si>
  <si>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</si>
  <si>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</si>
  <si>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</si>
  <si>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</si>
  <si>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</si>
  <si>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</si>
  <si>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</si>
  <si>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</si>
  <si>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</si>
  <si>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</si>
  <si>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</si>
  <si>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</si>
  <si>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</si>
  <si>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</si>
  <si>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</si>
  <si>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</si>
  <si>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</si>
  <si>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</si>
  <si>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</si>
  <si>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</si>
  <si>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</si>
  <si>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</si>
  <si>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</si>
  <si>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</si>
  <si>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</si>
  <si>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</si>
  <si>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</si>
  <si>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</si>
  <si>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</si>
  <si>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</si>
  <si>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</si>
  <si>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</si>
  <si>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</si>
  <si>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</si>
  <si>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</si>
  <si>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</si>
  <si>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</si>
  <si>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</si>
  <si>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</si>
  <si>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</si>
  <si>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</si>
  <si>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</si>
  <si>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</si>
  <si>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</si>
  <si>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</si>
  <si>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</si>
  <si>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</si>
  <si>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</si>
  <si>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</si>
  <si>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</si>
  <si>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</si>
  <si>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</si>
  <si>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</si>
  <si>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</si>
  <si>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</si>
  <si>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</si>
  <si>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</si>
  <si>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</si>
  <si>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</si>
  <si>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</si>
  <si>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</si>
  <si>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</si>
  <si>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</si>
  <si>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</si>
  <si>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</si>
  <si>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</si>
  <si>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</si>
  <si>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</si>
  <si>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</si>
  <si>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</si>
  <si>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</si>
  <si>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</si>
  <si>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</si>
  <si>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</si>
  <si>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</si>
  <si>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</si>
  <si>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</si>
  <si>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</si>
  <si>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</si>
  <si>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</si>
  <si>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</si>
  <si>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</si>
  <si>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</si>
  <si>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</si>
  <si>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</si>
  <si>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</si>
  <si>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</si>
  <si>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</si>
  <si>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</si>
  <si>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</si>
  <si>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</si>
  <si>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</si>
  <si>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</si>
  <si>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</si>
  <si>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</si>
  <si>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</si>
  <si>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</si>
  <si>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</si>
  <si>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</si>
  <si>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</si>
  <si>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</si>
  <si>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</si>
  <si>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</si>
  <si>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</si>
  <si>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</si>
  <si>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</si>
  <si>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</si>
  <si>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</si>
  <si>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</si>
  <si>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</si>
  <si>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</si>
  <si>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</si>
  <si>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</si>
  <si>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</si>
  <si>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</si>
  <si>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</si>
  <si>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</si>
  <si>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</si>
  <si>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</si>
  <si>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</si>
  <si>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</si>
  <si>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</si>
  <si>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</si>
  <si>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</si>
  <si>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</si>
  <si>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</si>
  <si>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</si>
  <si>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</si>
  <si>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</si>
  <si>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</si>
  <si>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</si>
  <si>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</si>
  <si>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</si>
  <si>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</si>
  <si>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</si>
  <si>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</si>
  <si>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</si>
  <si>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</si>
  <si>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</si>
  <si>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</si>
  <si>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</si>
  <si>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</si>
  <si>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</si>
  <si>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</si>
  <si>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</si>
  <si>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</si>
  <si>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</si>
  <si>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</si>
  <si>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</si>
  <si>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</si>
  <si>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</si>
  <si>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</si>
  <si>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</si>
  <si>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</si>
  <si>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</si>
  <si>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</si>
  <si>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</si>
  <si>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</si>
  <si>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</si>
  <si>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</si>
  <si>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</si>
  <si>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</si>
  <si>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</si>
  <si>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</si>
  <si>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</si>
  <si>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</si>
  <si>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</si>
  <si>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</si>
  <si>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</si>
  <si>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</si>
  <si>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</si>
  <si>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</si>
  <si>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</si>
  <si>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</si>
  <si>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</si>
  <si>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</si>
  <si>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</si>
  <si>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</si>
  <si>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</si>
  <si>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</si>
  <si>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</si>
  <si>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</si>
  <si>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</si>
  <si>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</si>
  <si>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</si>
  <si>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</si>
  <si>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</si>
  <si>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</si>
  <si>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</si>
  <si>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</si>
  <si>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</si>
  <si>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</si>
  <si>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</si>
  <si>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</si>
  <si>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</si>
  <si>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</si>
  <si>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</si>
  <si>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</si>
  <si>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</si>
  <si>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</si>
  <si>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</si>
  <si>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</si>
  <si>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</si>
  <si>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</si>
  <si>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</si>
  <si>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</si>
  <si>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</si>
  <si>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</si>
  <si>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</si>
  <si>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</si>
  <si>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</si>
  <si>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</si>
  <si>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</si>
  <si>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</si>
  <si>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</si>
  <si>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</si>
  <si>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</si>
  <si>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</si>
  <si>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</si>
  <si>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</si>
  <si>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</si>
  <si>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</si>
  <si>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</si>
  <si>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</si>
  <si>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</si>
  <si>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</si>
  <si>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</si>
  <si>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</si>
  <si>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</si>
  <si>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</si>
  <si>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</si>
  <si>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</si>
  <si>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</si>
  <si>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</si>
  <si>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</si>
  <si>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</si>
  <si>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</si>
  <si>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</si>
  <si>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</si>
  <si>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</si>
  <si>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</si>
  <si>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</si>
  <si>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</si>
  <si>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</si>
  <si>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</si>
  <si>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</si>
  <si>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</si>
  <si>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</si>
  <si>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</si>
  <si>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</si>
  <si>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</si>
  <si>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</si>
  <si>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</si>
  <si>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</si>
  <si>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</si>
  <si>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</si>
  <si>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</si>
  <si>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</si>
  <si>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</si>
  <si>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</si>
  <si>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</si>
  <si>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</si>
  <si>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</si>
  <si>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</si>
  <si>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</si>
  <si>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</si>
  <si>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</si>
  <si>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</si>
  <si>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</si>
  <si>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</si>
  <si>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</si>
  <si>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</si>
  <si>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</si>
  <si>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</si>
  <si>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</si>
  <si>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</si>
  <si>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</si>
  <si>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</si>
  <si>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</si>
  <si>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</si>
  <si>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</si>
  <si>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</si>
  <si>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</si>
  <si>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</si>
  <si>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</si>
  <si>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</si>
  <si>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</si>
  <si>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</si>
  <si>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</si>
  <si>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</si>
  <si>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</si>
  <si>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</si>
  <si>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</si>
  <si>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</si>
  <si>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</si>
  <si>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</si>
  <si>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</si>
  <si>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</si>
  <si>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</si>
  <si>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</si>
  <si>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</si>
  <si>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</si>
  <si>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</si>
  <si>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</si>
  <si>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</si>
  <si>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</si>
  <si>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</si>
  <si>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</si>
  <si>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</si>
  <si>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</si>
  <si>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</si>
  <si>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</si>
  <si>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</si>
  <si>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</si>
  <si>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</si>
  <si>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</si>
  <si>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</si>
  <si>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</si>
  <si>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</si>
  <si>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</si>
  <si>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</si>
  <si>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</si>
  <si>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</si>
  <si>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</si>
  <si>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</si>
  <si>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</si>
  <si>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</si>
  <si>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</si>
  <si>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</si>
  <si>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</si>
  <si>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</si>
  <si>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</si>
  <si>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</si>
  <si>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</si>
  <si>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</si>
  <si>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</si>
  <si>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</si>
  <si>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</si>
  <si>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</si>
  <si>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</si>
  <si>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</si>
  <si>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</si>
  <si>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</si>
  <si>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</si>
  <si>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</si>
  <si>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</si>
  <si>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</si>
  <si>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</si>
  <si>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</si>
  <si>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</si>
  <si>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</si>
  <si>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</si>
  <si>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</si>
  <si>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</si>
  <si>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</si>
  <si>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</si>
  <si>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</si>
  <si>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</si>
  <si>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</si>
  <si>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</si>
  <si>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</si>
  <si>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</si>
  <si>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</si>
  <si>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</si>
  <si>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</si>
  <si>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</si>
  <si>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</si>
  <si>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</si>
  <si>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</si>
  <si>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</si>
  <si>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</si>
  <si>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</si>
  <si>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</si>
  <si>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</si>
  <si>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</si>
  <si>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</si>
  <si>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</si>
  <si>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</si>
  <si>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</si>
  <si>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</si>
  <si>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</si>
  <si>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</si>
  <si>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</si>
  <si>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</si>
  <si>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</si>
  <si>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</si>
  <si>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</si>
  <si>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</si>
  <si>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</si>
  <si>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</si>
  <si>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</si>
  <si>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</si>
  <si>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</si>
  <si>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</si>
  <si>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</si>
  <si>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</si>
  <si>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</si>
  <si>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</si>
  <si>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</si>
  <si>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</si>
  <si>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</si>
  <si>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</si>
  <si>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</si>
  <si>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</si>
  <si>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</si>
  <si>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</si>
  <si>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</si>
  <si>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</si>
  <si>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</si>
  <si>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</si>
  <si>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</si>
  <si>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</si>
  <si>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</si>
  <si>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</si>
  <si>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</si>
  <si>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</si>
  <si>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</si>
  <si>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</si>
  <si>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</si>
  <si>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</si>
  <si>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</si>
  <si>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</si>
  <si>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</si>
  <si>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</si>
  <si>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</si>
  <si>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</si>
  <si>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</si>
  <si>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</si>
  <si>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</si>
  <si>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</si>
  <si>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</si>
  <si>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</si>
  <si>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</si>
  <si>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</si>
  <si>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</si>
  <si>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</si>
  <si>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</si>
  <si>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</si>
  <si>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</si>
  <si>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</si>
  <si>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</si>
  <si>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</si>
  <si>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</si>
  <si>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</si>
  <si>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</si>
  <si>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</si>
  <si>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</si>
  <si>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</si>
  <si>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</si>
  <si>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</si>
  <si>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</si>
  <si>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</si>
  <si>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</si>
  <si>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</si>
  <si>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</si>
  <si>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</si>
  <si>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</si>
  <si>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</si>
  <si>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</si>
  <si>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</si>
  <si>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</si>
  <si>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</si>
  <si>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</si>
  <si>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</si>
  <si>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</si>
  <si>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</si>
  <si>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</si>
  <si>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</si>
  <si>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</si>
  <si>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</si>
  <si>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</si>
  <si>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</si>
  <si>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</si>
  <si>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</si>
  <si>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</si>
  <si>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</si>
  <si>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</si>
  <si>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</si>
  <si>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</si>
  <si>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</si>
  <si>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</si>
  <si>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</si>
  <si>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</si>
  <si>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</si>
  <si>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</si>
  <si>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</si>
  <si>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</si>
  <si>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</si>
  <si>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</si>
  <si>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</si>
  <si>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</si>
  <si>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</si>
  <si>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</si>
  <si>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</si>
  <si>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</si>
  <si>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</si>
  <si>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</si>
  <si>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</si>
  <si>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</si>
  <si>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</si>
  <si>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</si>
  <si>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</si>
  <si>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</si>
  <si>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</si>
  <si>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</si>
  <si>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</si>
  <si>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</si>
  <si>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</si>
  <si>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</si>
  <si>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</si>
  <si>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</si>
  <si>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</si>
  <si>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</si>
  <si>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</si>
  <si>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</si>
  <si>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</si>
  <si>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</si>
  <si>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</si>
  <si>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</si>
  <si>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</si>
  <si>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</si>
  <si>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</si>
  <si>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</si>
  <si>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</si>
  <si>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</si>
  <si>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</si>
  <si>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</si>
  <si>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</si>
  <si>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</si>
  <si>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</si>
  <si>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</si>
  <si>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</si>
  <si>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</si>
  <si>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</si>
  <si>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</si>
  <si>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</si>
  <si>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</si>
  <si>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</si>
  <si>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</si>
  <si>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</si>
  <si>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</si>
  <si>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</si>
  <si>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</si>
  <si>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</si>
  <si>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</si>
  <si>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</si>
  <si>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</si>
  <si>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</si>
  <si>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</si>
  <si>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</si>
  <si>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</si>
  <si>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</si>
  <si>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</si>
  <si>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</si>
  <si>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</si>
  <si>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</si>
  <si>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</si>
  <si>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</si>
  <si>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</si>
  <si>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</si>
  <si>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</si>
  <si>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</si>
  <si>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</si>
  <si>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</si>
  <si>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</si>
  <si>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</si>
  <si>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</si>
  <si>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</si>
  <si>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</si>
  <si>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</si>
  <si>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</si>
  <si>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</si>
  <si>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</si>
  <si>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</si>
  <si>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</si>
  <si>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</si>
  <si>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</si>
  <si>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</si>
  <si>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</si>
  <si>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</si>
  <si>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</si>
  <si>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</si>
  <si>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</si>
  <si>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</si>
  <si>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</si>
  <si>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</si>
  <si>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</si>
  <si>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</si>
  <si>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</si>
  <si>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</si>
  <si>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</si>
  <si>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</si>
  <si>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</si>
  <si>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</si>
  <si>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</si>
  <si>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</si>
  <si>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</si>
  <si>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</si>
  <si>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</si>
  <si>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</si>
  <si>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</si>
  <si>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</si>
  <si>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</si>
  <si>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</si>
  <si>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</si>
  <si>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</si>
  <si>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</si>
  <si>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</si>
  <si>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</si>
  <si>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</si>
  <si>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</si>
  <si>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</si>
  <si>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</si>
  <si>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</si>
  <si>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</si>
  <si>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</si>
  <si>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</si>
  <si>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</si>
  <si>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</si>
  <si>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</si>
  <si>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</si>
  <si>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</si>
  <si>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</si>
  <si>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</si>
  <si>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</si>
  <si>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</si>
  <si>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</si>
  <si>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</si>
  <si>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</si>
  <si>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</si>
  <si>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</si>
  <si>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</si>
  <si>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</si>
  <si>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</si>
  <si>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</si>
  <si>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</si>
  <si>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</si>
  <si>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</si>
  <si>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</si>
  <si>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</si>
  <si>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</si>
  <si>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</si>
  <si>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</si>
  <si>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</si>
  <si>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</si>
  <si>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</si>
  <si>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</si>
  <si>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</si>
  <si>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</si>
  <si>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</si>
  <si>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</si>
  <si>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</si>
  <si>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</si>
  <si>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</si>
  <si>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</si>
  <si>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</si>
  <si>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</si>
  <si>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</si>
  <si>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</si>
  <si>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</si>
  <si>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</si>
  <si>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</si>
  <si>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</si>
  <si>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</si>
  <si>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</si>
  <si>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</si>
  <si>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</si>
  <si>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</si>
  <si>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</si>
  <si>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</si>
  <si>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</si>
  <si>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</si>
  <si>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</si>
  <si>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</si>
  <si>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</si>
  <si>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</si>
  <si>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</si>
  <si>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</si>
  <si>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</si>
  <si>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</si>
  <si>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</si>
  <si>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</si>
  <si>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</si>
  <si>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</si>
  <si>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</si>
  <si>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</si>
  <si>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</si>
  <si>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</si>
  <si>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</si>
  <si>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</si>
  <si>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</si>
  <si>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</si>
  <si>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</si>
  <si>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</si>
  <si>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</si>
  <si>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</si>
  <si>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</si>
  <si>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</si>
  <si>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</si>
  <si>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</si>
  <si>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</si>
  <si>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</si>
  <si>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</si>
  <si>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</si>
  <si>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</si>
  <si>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</si>
  <si>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</si>
  <si>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</si>
  <si>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</si>
  <si>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</si>
  <si>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</si>
  <si>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</si>
  <si>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</si>
  <si>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</si>
  <si>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</si>
  <si>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</si>
  <si>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</si>
  <si>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</si>
  <si>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</si>
  <si>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</si>
  <si>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</si>
  <si>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</si>
  <si>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</si>
  <si>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</si>
  <si>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</si>
  <si>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</si>
  <si>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</si>
  <si>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</si>
  <si>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</si>
  <si>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</si>
  <si>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</si>
  <si>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</si>
  <si>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</si>
  <si>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</si>
  <si>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</si>
  <si>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</si>
  <si>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</si>
  <si>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</si>
  <si>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</si>
  <si>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</si>
  <si>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</si>
  <si>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</si>
  <si>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</si>
  <si>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</si>
  <si>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</si>
  <si>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</si>
  <si>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</si>
  <si>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</si>
  <si>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</si>
  <si>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</si>
  <si>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</si>
  <si>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</si>
  <si>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</si>
  <si>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</si>
  <si>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</si>
  <si>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</si>
  <si>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</si>
  <si>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</si>
  <si>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</si>
  <si>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</si>
  <si>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</si>
  <si>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</si>
  <si>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</si>
  <si>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</si>
  <si>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</si>
  <si>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</si>
  <si>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</si>
  <si>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</si>
  <si>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</si>
  <si>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</si>
  <si>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</si>
  <si>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</si>
  <si>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</si>
  <si>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</si>
  <si>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</si>
  <si>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</si>
  <si>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</si>
  <si>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</si>
  <si>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</si>
  <si>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</si>
  <si>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</si>
  <si>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</si>
  <si>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</si>
  <si>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</si>
  <si>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</si>
  <si>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</si>
  <si>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</si>
  <si>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</si>
  <si>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</si>
  <si>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</si>
  <si>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</si>
  <si>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</si>
  <si>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</si>
  <si>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</si>
  <si>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</si>
  <si>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</si>
  <si>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</si>
  <si>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</si>
  <si>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</si>
  <si>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</si>
  <si>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</si>
  <si>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</si>
  <si>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</si>
  <si>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</si>
  <si>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</si>
  <si>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</si>
  <si>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</si>
  <si>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</si>
  <si>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</si>
  <si>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</si>
  <si>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</si>
  <si>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</si>
  <si>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</si>
  <si>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</si>
  <si>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</si>
  <si>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</si>
  <si>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</si>
  <si>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</si>
  <si>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</si>
  <si>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</si>
  <si>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</si>
  <si>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</si>
  <si>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</si>
  <si>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</si>
  <si>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</si>
  <si>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</si>
  <si>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</si>
  <si>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</si>
  <si>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</si>
  <si>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</si>
  <si>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</si>
  <si>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</si>
  <si>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</si>
  <si>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</si>
  <si>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</si>
  <si>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</si>
  <si>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</si>
  <si>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</si>
  <si>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</si>
  <si>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</si>
  <si>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</si>
  <si>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</si>
  <si>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</si>
  <si>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</si>
  <si>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</si>
  <si>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</si>
  <si>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</si>
  <si>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</si>
  <si>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</si>
  <si>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</si>
  <si>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</si>
  <si>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</si>
  <si>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</si>
  <si>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</si>
  <si>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</si>
  <si>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</si>
  <si>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</si>
  <si>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</si>
  <si>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</si>
  <si>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</si>
  <si>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</si>
  <si>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</si>
  <si>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</si>
  <si>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</si>
  <si>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</si>
  <si>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</si>
  <si>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</si>
  <si>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</si>
  <si>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</si>
  <si>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</si>
  <si>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</si>
  <si>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</si>
  <si>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</si>
  <si>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</si>
  <si>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</si>
  <si>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</si>
  <si>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</si>
  <si>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</si>
  <si>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</si>
  <si>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</si>
  <si>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</si>
  <si>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</si>
  <si>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</si>
  <si>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</si>
  <si>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</si>
  <si>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</si>
  <si>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</si>
  <si>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</si>
  <si>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</si>
  <si>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</si>
  <si>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</si>
  <si>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</si>
  <si>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</si>
  <si>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</si>
  <si>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</si>
  <si>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</si>
  <si>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</si>
  <si>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</si>
  <si>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</si>
  <si>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</si>
  <si>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</si>
  <si>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</si>
  <si>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</si>
  <si>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</si>
  <si>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</si>
  <si>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</si>
  <si>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</si>
  <si>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</si>
  <si>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</si>
  <si>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</si>
  <si>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</si>
  <si>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</si>
  <si>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</si>
  <si>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</si>
  <si>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</si>
  <si>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</si>
  <si>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</si>
  <si>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</si>
  <si>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</si>
  <si>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</si>
  <si>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</si>
  <si>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</si>
  <si>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</si>
  <si>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</si>
  <si>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</si>
  <si>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</si>
  <si>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</si>
  <si>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</si>
  <si>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</si>
  <si>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</si>
  <si>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</si>
  <si>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</si>
  <si>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</si>
  <si>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</si>
  <si>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</si>
  <si>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</si>
  <si>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</si>
  <si>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</si>
  <si>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</si>
  <si>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</si>
  <si>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</si>
  <si>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</si>
  <si>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</si>
  <si>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</si>
  <si>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</si>
  <si>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</si>
  <si>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</si>
  <si>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</si>
  <si>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</si>
  <si>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</si>
  <si>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</si>
  <si>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</si>
  <si>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</si>
  <si>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</si>
  <si>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</si>
  <si>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</si>
  <si>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</si>
  <si>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</si>
  <si>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</si>
  <si>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</si>
  <si>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</si>
  <si>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</si>
  <si>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</si>
  <si>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</si>
  <si>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</si>
  <si>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</si>
  <si>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</si>
  <si>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</si>
  <si>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</si>
  <si>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</si>
  <si>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</si>
  <si>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</si>
  <si>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</si>
  <si>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</si>
  <si>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</si>
  <si>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</si>
  <si>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</si>
  <si>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</si>
  <si>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</si>
  <si>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</si>
  <si>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</si>
  <si>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</si>
  <si>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</si>
  <si>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</si>
  <si>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</si>
  <si>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</si>
  <si>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</si>
  <si>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</si>
  <si>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</si>
  <si>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</si>
  <si>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</si>
  <si>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</si>
  <si>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</si>
  <si>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</si>
  <si>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</si>
  <si>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</si>
  <si>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</si>
  <si>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</si>
  <si>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</si>
  <si>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</si>
  <si>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</si>
  <si>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</si>
  <si>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</si>
  <si>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</si>
  <si>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</si>
  <si>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</si>
  <si>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</si>
  <si>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</si>
  <si>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</si>
  <si>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</si>
  <si>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</si>
  <si>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</si>
  <si>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</si>
  <si>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</si>
  <si>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</si>
  <si>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</si>
  <si>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</si>
  <si>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</si>
  <si>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</si>
  <si>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</si>
  <si>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</si>
  <si>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</si>
  <si>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</si>
  <si>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</si>
  <si>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</si>
  <si>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</si>
  <si>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</si>
  <si>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</si>
  <si>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</si>
  <si>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</si>
  <si>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</si>
  <si>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</si>
  <si>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</si>
  <si>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</si>
  <si>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</si>
  <si>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</si>
  <si>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</si>
  <si>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</si>
  <si>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</si>
  <si>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</si>
  <si>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</si>
  <si>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</si>
  <si>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</si>
  <si>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</si>
  <si>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</si>
  <si>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</si>
  <si>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</si>
  <si>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</si>
  <si>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</si>
  <si>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</si>
  <si>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</si>
  <si>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</si>
  <si>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</si>
  <si>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</si>
  <si>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</si>
  <si>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</si>
  <si>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</si>
  <si>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</si>
  <si>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</si>
  <si>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</si>
  <si>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</si>
  <si>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</si>
  <si>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</si>
  <si>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</si>
  <si>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</si>
  <si>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</si>
  <si>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</si>
  <si>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</si>
  <si>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</si>
  <si>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</si>
  <si>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</si>
  <si>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</si>
  <si>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</si>
  <si>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</si>
  <si>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</si>
  <si>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</si>
  <si>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</si>
  <si>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</si>
  <si>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</si>
  <si>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</si>
  <si>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</si>
  <si>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</si>
  <si>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</si>
  <si>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</si>
  <si>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</si>
  <si>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</si>
  <si>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</si>
  <si>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</si>
  <si>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</si>
  <si>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</si>
  <si>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</si>
  <si>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</si>
  <si>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</si>
  <si>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</si>
  <si>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</si>
  <si>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</si>
  <si>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</si>
  <si>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</si>
  <si>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</si>
  <si>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</si>
  <si>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</si>
  <si>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</si>
  <si>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</si>
  <si>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</si>
  <si>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</si>
  <si>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</si>
  <si>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</si>
  <si>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</si>
  <si>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</si>
  <si>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</si>
  <si>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</si>
  <si>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</si>
  <si>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</si>
  <si>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</si>
  <si>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</si>
  <si>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</si>
  <si>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</si>
  <si>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</si>
  <si>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</si>
  <si>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</si>
  <si>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</si>
  <si>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</si>
  <si>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</si>
  <si>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</si>
  <si>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</si>
  <si>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</si>
  <si>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</si>
  <si>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</si>
  <si>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</si>
  <si>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</si>
  <si>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</si>
  <si>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</si>
  <si>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</si>
  <si>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</si>
  <si>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</si>
  <si>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</si>
  <si>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</si>
  <si>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</si>
  <si>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</si>
  <si>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</si>
  <si>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</si>
  <si>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</si>
  <si>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</si>
  <si>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</si>
  <si>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</si>
  <si>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</si>
  <si>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</si>
  <si>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</si>
  <si>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</si>
  <si>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</si>
  <si>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</si>
  <si>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</si>
  <si>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</si>
  <si>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</si>
  <si>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</si>
  <si>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</si>
  <si>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</si>
  <si>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</si>
  <si>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</si>
  <si>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</si>
  <si>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</si>
  <si>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</si>
  <si>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</si>
  <si>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</si>
  <si>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</si>
  <si>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</si>
  <si>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</si>
  <si>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</si>
  <si>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</si>
  <si>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</si>
  <si>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</si>
  <si>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</si>
  <si>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</si>
  <si>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</si>
  <si>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</si>
  <si>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</si>
  <si>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</si>
  <si>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</si>
  <si>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</si>
  <si>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</si>
  <si>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</si>
  <si>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</si>
  <si>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</si>
  <si>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</si>
  <si>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</si>
  <si>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</si>
  <si>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</si>
  <si>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</si>
  <si>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</si>
  <si>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</si>
  <si>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</si>
  <si>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</si>
  <si>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</si>
  <si>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</si>
  <si>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</si>
  <si>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</si>
  <si>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</si>
  <si>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</si>
  <si>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</si>
  <si>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</si>
  <si>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</si>
  <si>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</si>
  <si>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</si>
  <si>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</si>
  <si>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</si>
  <si>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</si>
  <si>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</si>
  <si>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</si>
  <si>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</si>
  <si>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</si>
  <si>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</si>
  <si>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</si>
  <si>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</si>
  <si>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</si>
  <si>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</si>
  <si>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</si>
  <si>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</si>
  <si>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</si>
  <si>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</si>
  <si>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</si>
  <si>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</si>
  <si>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</si>
  <si>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</si>
  <si>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</si>
  <si>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</si>
  <si>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</si>
  <si>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</si>
  <si>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</si>
  <si>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</si>
  <si>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</si>
  <si>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</si>
  <si>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</si>
  <si>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</si>
  <si>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</si>
  <si>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</si>
  <si>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</si>
  <si>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</si>
  <si>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</si>
  <si>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</si>
  <si>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</si>
  <si>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</si>
  <si>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</si>
  <si>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</si>
  <si>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</si>
  <si>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</si>
  <si>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</si>
  <si>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</si>
  <si>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</si>
  <si>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</si>
  <si>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</si>
  <si>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</si>
  <si>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</si>
  <si>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</si>
  <si>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</si>
  <si>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</si>
  <si>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</si>
  <si>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</si>
  <si>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</si>
  <si>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</si>
  <si>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</si>
  <si>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</si>
  <si>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</si>
  <si>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</si>
  <si>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</si>
  <si>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</si>
  <si>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</si>
  <si>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</si>
  <si>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</si>
  <si>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</si>
  <si>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</si>
  <si>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</si>
  <si>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</si>
  <si>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</si>
  <si>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</si>
  <si>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</si>
  <si>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</si>
  <si>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</si>
  <si>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</si>
  <si>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</si>
  <si>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</si>
  <si>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</si>
  <si>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</si>
  <si>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</si>
  <si>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</si>
  <si>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</si>
  <si>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</si>
  <si>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</si>
  <si>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</si>
  <si>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</si>
  <si>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</si>
  <si>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</si>
  <si>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</si>
  <si>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</si>
  <si>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</si>
  <si>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</si>
  <si>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</si>
  <si>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</si>
  <si>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</si>
  <si>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</si>
  <si>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</si>
  <si>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</si>
  <si>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</si>
  <si>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</si>
  <si>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</si>
  <si>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</si>
  <si>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</si>
  <si>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</si>
  <si>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</si>
  <si>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</si>
  <si>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</si>
  <si>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</si>
  <si>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</si>
  <si>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</si>
  <si>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</si>
  <si>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</si>
  <si>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</si>
  <si>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</si>
  <si>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</si>
  <si>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</si>
  <si>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</si>
  <si>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</si>
  <si>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</si>
  <si>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</si>
  <si>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</si>
  <si>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</si>
  <si>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</si>
  <si>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</si>
  <si>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</si>
  <si>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</si>
  <si>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</si>
  <si>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</si>
  <si>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</si>
  <si>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</si>
  <si>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</si>
  <si>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</si>
  <si>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</si>
  <si>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</si>
  <si>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</si>
  <si>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</si>
  <si>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</si>
  <si>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</si>
  <si>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</si>
  <si>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</si>
  <si>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</si>
  <si>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</si>
  <si>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</si>
  <si>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</si>
  <si>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</si>
  <si>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</si>
  <si>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</si>
  <si>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</si>
  <si>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</si>
  <si>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</si>
  <si>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</si>
  <si>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</si>
  <si>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</si>
  <si>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</si>
  <si>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</si>
  <si>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</si>
  <si>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</si>
  <si>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</si>
  <si>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</si>
  <si>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</si>
  <si>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</si>
  <si>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</si>
  <si>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</si>
  <si>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</si>
  <si>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</si>
  <si>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</si>
  <si>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</si>
  <si>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</si>
  <si>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</si>
  <si>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</si>
  <si>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</si>
  <si>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</si>
  <si>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</si>
  <si>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</si>
  <si>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</si>
  <si>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</si>
  <si>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</si>
  <si>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</si>
  <si>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</si>
  <si>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</si>
  <si>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</si>
  <si>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</si>
  <si>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</si>
  <si>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</si>
  <si>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</si>
  <si>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</si>
  <si>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</si>
  <si>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</si>
  <si>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</si>
  <si>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</si>
  <si>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</si>
  <si>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</si>
  <si>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</si>
  <si>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</si>
  <si>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</si>
  <si>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</si>
  <si>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</si>
  <si>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</si>
  <si>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</si>
  <si>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</si>
  <si>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</si>
  <si>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</si>
  <si>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</si>
  <si>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</si>
  <si>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</si>
  <si>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</si>
  <si>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</si>
  <si>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</si>
  <si>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</si>
  <si>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</si>
  <si>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</si>
  <si>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</si>
  <si>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</si>
  <si>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</si>
  <si>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</si>
  <si>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</si>
  <si>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</si>
  <si>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</si>
  <si>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</si>
  <si>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</si>
  <si>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</si>
  <si>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</si>
  <si>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</si>
  <si>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</si>
  <si>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</si>
  <si>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</si>
  <si>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</si>
  <si>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</si>
  <si>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</si>
  <si>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</si>
  <si>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</si>
  <si>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</si>
  <si>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</si>
  <si>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</si>
  <si>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</si>
  <si>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</si>
  <si>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</si>
  <si>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</si>
  <si>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</si>
  <si>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</si>
  <si>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</si>
  <si>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</si>
  <si>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</si>
  <si>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</si>
  <si>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</si>
  <si>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</si>
  <si>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</si>
  <si>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</si>
  <si>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</si>
  <si>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</si>
  <si>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</si>
  <si>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</si>
  <si>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</si>
  <si>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</si>
  <si>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</si>
  <si>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</si>
  <si>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</si>
  <si>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</si>
  <si>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</si>
  <si>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</si>
  <si>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</si>
  <si>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</si>
  <si>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</si>
  <si>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</si>
  <si>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</si>
  <si>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</si>
  <si>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</si>
  <si>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</si>
  <si>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</si>
  <si>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</si>
  <si>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</si>
  <si>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</si>
  <si>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</si>
  <si>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</si>
  <si>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</si>
  <si>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</si>
  <si>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</si>
  <si>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</si>
  <si>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</si>
  <si>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</si>
  <si>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</si>
  <si>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</si>
  <si>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</si>
  <si>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</si>
  <si>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</si>
  <si>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</si>
  <si>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</si>
  <si>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</si>
  <si>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</si>
  <si>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</si>
  <si>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</si>
  <si>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</si>
  <si>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</si>
  <si>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</si>
  <si>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</si>
  <si>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</si>
  <si>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</si>
  <si>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</si>
  <si>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</si>
  <si>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</si>
  <si>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</si>
  <si>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</si>
  <si>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</si>
  <si>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</si>
  <si>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</si>
  <si>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</si>
  <si>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</si>
  <si>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</si>
  <si>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</si>
  <si>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</si>
  <si>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</si>
  <si>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</si>
  <si>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</si>
  <si>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</si>
  <si>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</si>
  <si>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</si>
  <si>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</si>
  <si>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</si>
  <si>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</si>
  <si>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</si>
  <si>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</si>
  <si>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</si>
  <si>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</si>
  <si>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</si>
  <si>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</si>
  <si>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</si>
  <si>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</si>
  <si>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</si>
  <si>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</si>
  <si>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</si>
  <si>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</si>
  <si>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</si>
  <si>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</si>
  <si>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</si>
  <si>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</si>
  <si>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</si>
  <si>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</si>
  <si>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</si>
  <si>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</si>
  <si>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</si>
  <si>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</si>
  <si>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</si>
  <si>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</si>
  <si>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</si>
  <si>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</si>
  <si>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</si>
  <si>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</si>
  <si>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</si>
  <si>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</si>
  <si>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</si>
  <si>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</si>
  <si>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</si>
  <si>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</si>
  <si>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</si>
  <si>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</si>
  <si>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</si>
  <si>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</si>
  <si>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</si>
  <si>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</si>
  <si>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</si>
  <si>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</si>
  <si>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</si>
  <si>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</si>
  <si>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</si>
  <si>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</si>
  <si>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</si>
  <si>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</si>
  <si>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</si>
  <si>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</si>
  <si>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</si>
  <si>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</si>
  <si>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</si>
  <si>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</si>
  <si>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</si>
  <si>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</si>
  <si>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</si>
  <si>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</si>
  <si>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</si>
  <si>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</si>
  <si>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</si>
  <si>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</si>
  <si>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</si>
  <si>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</si>
  <si>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</si>
  <si>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</si>
  <si>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</si>
  <si>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</si>
  <si>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</si>
  <si>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</si>
  <si>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</si>
  <si>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</si>
  <si>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</si>
  <si>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</si>
  <si>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</si>
  <si>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</si>
  <si>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</si>
  <si>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</si>
  <si>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</si>
  <si>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</si>
  <si>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</si>
  <si>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</si>
  <si>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</si>
  <si>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</si>
  <si>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</si>
  <si>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</si>
  <si>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</si>
  <si>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</si>
  <si>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</si>
  <si>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</si>
  <si>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</si>
  <si>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</si>
  <si>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</si>
  <si>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</si>
  <si>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</si>
  <si>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</si>
  <si>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</si>
  <si>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</si>
  <si>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</si>
  <si>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</si>
  <si>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</si>
  <si>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</si>
  <si>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</si>
  <si>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</si>
  <si>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</si>
  <si>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</si>
  <si>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</si>
  <si>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</si>
  <si>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</si>
  <si>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</si>
  <si>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</si>
  <si>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</si>
  <si>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</si>
  <si>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</si>
  <si>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</si>
  <si>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</si>
  <si>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</si>
  <si>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</si>
  <si>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</si>
  <si>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</si>
  <si>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</si>
  <si>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</si>
  <si>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</si>
  <si>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</si>
  <si>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</si>
  <si>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</si>
  <si>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</si>
  <si>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</si>
  <si>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</si>
  <si>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</si>
  <si>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</si>
  <si>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</si>
  <si>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</si>
  <si>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</si>
  <si>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</si>
  <si>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</si>
  <si>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</si>
  <si>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</si>
  <si>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</si>
  <si>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</si>
  <si>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</si>
  <si>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</si>
  <si>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</si>
  <si>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</si>
  <si>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</si>
  <si>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</si>
  <si>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</si>
  <si>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</si>
  <si>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</si>
  <si>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</si>
  <si>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</si>
  <si>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</si>
  <si>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</si>
  <si>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</si>
  <si>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</si>
  <si>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</si>
  <si>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</si>
  <si>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</si>
  <si>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</si>
  <si>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</si>
  <si>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</si>
  <si>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</si>
  <si>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</si>
  <si>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</si>
  <si>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</si>
  <si>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</si>
  <si>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</si>
  <si>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</si>
  <si>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</si>
  <si>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</si>
  <si>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</si>
  <si>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</si>
  <si>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</si>
  <si>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</si>
  <si>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</si>
  <si>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</si>
  <si>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</si>
  <si>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</si>
  <si>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</si>
  <si>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</si>
  <si>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</si>
  <si>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</si>
  <si>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</si>
  <si>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</si>
  <si>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</si>
  <si>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</si>
  <si>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</si>
  <si>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</si>
  <si>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</si>
  <si>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</si>
  <si>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</si>
  <si>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</si>
  <si>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</si>
  <si>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</si>
  <si>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</si>
  <si>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</si>
  <si>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</si>
  <si>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</si>
  <si>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</si>
  <si>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</si>
  <si>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</si>
  <si>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</si>
  <si>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</si>
  <si>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</si>
  <si>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</si>
  <si>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</si>
  <si>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</si>
  <si>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</si>
  <si>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</si>
  <si>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</si>
  <si>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</si>
  <si>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</si>
  <si>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</si>
  <si>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</si>
  <si>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</si>
  <si>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</si>
  <si>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</si>
  <si>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</si>
  <si>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</si>
  <si>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</si>
  <si>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</si>
  <si>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</si>
  <si>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</si>
  <si>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</si>
  <si>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</si>
  <si>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</si>
  <si>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</si>
  <si>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</si>
  <si>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</si>
  <si>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</si>
  <si>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</si>
  <si>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</si>
  <si>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</si>
  <si>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</si>
  <si>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</si>
  <si>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</si>
  <si>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</si>
  <si>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</si>
  <si>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</si>
  <si>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</si>
  <si>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</si>
  <si>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</si>
  <si>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</si>
  <si>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</si>
  <si>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</si>
  <si>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</si>
  <si>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</si>
  <si>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</si>
  <si>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</si>
  <si>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</si>
  <si>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</si>
  <si>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</si>
  <si>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</si>
  <si>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</si>
  <si>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</si>
  <si>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</si>
  <si>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</si>
  <si>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</si>
  <si>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</si>
  <si>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</si>
  <si>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</si>
  <si>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</si>
  <si>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</si>
  <si>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</si>
  <si>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</si>
  <si>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</si>
  <si>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</si>
  <si>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</si>
  <si>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</si>
  <si>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</si>
  <si>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</si>
  <si>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</si>
  <si>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</si>
  <si>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</si>
  <si>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</si>
  <si>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</si>
  <si>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</si>
  <si>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</si>
  <si>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</si>
  <si>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</si>
  <si>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</si>
  <si>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</si>
  <si>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</si>
  <si>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</si>
  <si>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</si>
  <si>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</si>
  <si>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</si>
  <si>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</si>
  <si>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</si>
  <si>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</si>
  <si>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</si>
  <si>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</si>
  <si>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</si>
  <si>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</si>
  <si>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</si>
  <si>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</si>
  <si>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</si>
  <si>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</si>
  <si>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</si>
  <si>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</si>
  <si>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</si>
  <si>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</si>
  <si>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</si>
  <si>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</si>
  <si>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</si>
  <si>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</si>
  <si>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</si>
  <si>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</si>
  <si>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</si>
  <si>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</si>
  <si>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</si>
  <si>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</si>
  <si>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</si>
  <si>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</si>
  <si>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</si>
  <si>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</si>
  <si>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</si>
  <si>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</si>
  <si>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</si>
  <si>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</si>
  <si>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</si>
  <si>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</si>
  <si>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</si>
  <si>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</si>
  <si>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</si>
  <si>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</si>
  <si>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</si>
  <si>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</si>
  <si>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</si>
  <si>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</si>
  <si>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</si>
  <si>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</si>
  <si>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</si>
  <si>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</si>
  <si>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</si>
  <si>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</si>
  <si>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</si>
  <si>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</si>
  <si>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</si>
  <si>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</si>
  <si>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</si>
  <si>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</si>
  <si>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</si>
  <si>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</si>
  <si>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</si>
  <si>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</si>
  <si>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</si>
  <si>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</si>
  <si>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</si>
  <si>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</si>
  <si>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</si>
  <si>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</si>
  <si>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</si>
  <si>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</si>
  <si>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</si>
  <si>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</si>
  <si>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</si>
  <si>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</si>
  <si>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</si>
  <si>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</si>
  <si>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</si>
  <si>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</si>
  <si>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</si>
  <si>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</si>
  <si>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</si>
  <si>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</si>
  <si>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</si>
  <si>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</si>
  <si>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</si>
  <si>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</si>
  <si>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</si>
  <si>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</si>
  <si>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</si>
  <si>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</si>
  <si>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</si>
  <si>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</si>
  <si>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</si>
  <si>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</si>
  <si>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</si>
  <si>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</si>
  <si>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</si>
  <si>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</si>
  <si>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</si>
  <si>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</si>
  <si>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</si>
  <si>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</si>
  <si>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</si>
  <si>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</si>
  <si>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</si>
  <si>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</si>
  <si>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</si>
  <si>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</si>
  <si>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</si>
  <si>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</si>
  <si>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</si>
  <si>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</si>
  <si>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</si>
  <si>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</si>
  <si>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</si>
  <si>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</si>
  <si>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</si>
  <si>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</si>
  <si>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</si>
  <si>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</si>
  <si>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</si>
  <si>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</si>
  <si>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</si>
  <si>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</si>
  <si>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</si>
  <si>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</si>
  <si>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</si>
  <si>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</si>
  <si>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</si>
  <si>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</si>
  <si>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</si>
  <si>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</si>
  <si>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</si>
  <si>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</si>
  <si>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</si>
  <si>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</si>
  <si>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</si>
  <si>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</si>
  <si>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</si>
  <si>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</si>
  <si>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</si>
  <si>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</si>
  <si>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</si>
  <si>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</si>
  <si>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</si>
  <si>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</si>
  <si>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</si>
  <si>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</si>
  <si>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</si>
  <si>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</si>
  <si>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</si>
  <si>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</si>
  <si>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</si>
  <si>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</si>
  <si>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</si>
  <si>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</si>
  <si>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</si>
  <si>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</si>
  <si>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</si>
  <si>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</si>
  <si>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</si>
  <si>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</si>
  <si>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</si>
  <si>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</si>
  <si>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</si>
  <si>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</si>
  <si>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</si>
  <si>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</si>
  <si>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</si>
  <si>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</si>
  <si>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</si>
  <si>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</si>
  <si>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</si>
  <si>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</si>
  <si>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</si>
  <si>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</si>
  <si>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</si>
  <si>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</si>
  <si>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</si>
  <si>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</si>
  <si>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</si>
  <si>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</si>
  <si>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</si>
  <si>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</si>
  <si>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</si>
  <si>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</si>
  <si>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</si>
  <si>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</si>
  <si>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</si>
  <si>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</si>
  <si>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</si>
  <si>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</si>
  <si>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</si>
  <si>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</si>
  <si>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</si>
  <si>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</si>
  <si>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</si>
  <si>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</si>
  <si>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</si>
  <si>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</si>
  <si>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</si>
  <si>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</si>
  <si>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</si>
  <si>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</si>
  <si>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</si>
  <si>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</si>
  <si>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</si>
  <si>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</si>
  <si>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</si>
  <si>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</si>
  <si>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</si>
  <si>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</si>
  <si>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</si>
  <si>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</si>
  <si>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</si>
  <si>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</si>
  <si>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</si>
  <si>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</si>
  <si>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</si>
  <si>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</si>
  <si>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</si>
  <si>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</si>
  <si>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</si>
  <si>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</si>
  <si>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</si>
  <si>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</si>
  <si>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</si>
  <si>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</si>
  <si>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</si>
  <si>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</si>
  <si>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</si>
  <si>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</si>
  <si>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</si>
  <si>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</si>
  <si>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</si>
  <si>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</si>
  <si>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</si>
  <si>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</si>
  <si>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</si>
  <si>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</si>
  <si>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</si>
  <si>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</si>
  <si>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</si>
  <si>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</si>
  <si>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</si>
  <si>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</si>
  <si>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</si>
  <si>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</si>
  <si>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</si>
  <si>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</si>
  <si>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</si>
  <si>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</si>
  <si>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</si>
  <si>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</si>
  <si>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</si>
  <si>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</si>
  <si>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</si>
  <si>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</si>
  <si>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</si>
  <si>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</si>
  <si>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</si>
  <si>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</si>
  <si>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</si>
  <si>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</si>
  <si>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</si>
  <si>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</si>
  <si>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</si>
  <si>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</si>
  <si>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</si>
  <si>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</si>
  <si>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</si>
  <si>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</si>
  <si>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</si>
  <si>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</si>
  <si>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</si>
  <si>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</si>
  <si>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</si>
  <si>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</si>
  <si>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</si>
  <si>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</si>
  <si>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</si>
  <si>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</si>
  <si>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</si>
  <si>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</si>
  <si>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</si>
  <si>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</si>
  <si>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</si>
  <si>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</si>
  <si>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</si>
  <si>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</si>
  <si>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</si>
  <si>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</si>
  <si>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</si>
  <si>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</si>
  <si>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</si>
  <si>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</si>
  <si>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</si>
  <si>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</si>
  <si>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</si>
  <si>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</si>
  <si>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</si>
  <si>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</si>
  <si>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</si>
  <si>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</si>
  <si>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</si>
  <si>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</si>
  <si>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</si>
  <si>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</si>
  <si>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</si>
  <si>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</si>
  <si>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</si>
  <si>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</si>
  <si>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</si>
  <si>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</si>
  <si>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</si>
  <si>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</si>
  <si>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</si>
  <si>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</si>
  <si>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</si>
  <si>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</si>
  <si>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</si>
  <si>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</si>
  <si>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</si>
  <si>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</si>
  <si>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</si>
  <si>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</si>
  <si>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</si>
  <si>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</si>
  <si>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</si>
  <si>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</si>
  <si>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</si>
  <si>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</si>
  <si>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</si>
  <si>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</si>
  <si>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</si>
  <si>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</si>
  <si>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</si>
  <si>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</si>
  <si>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</si>
  <si>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</si>
  <si>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</si>
  <si>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</si>
  <si>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</si>
  <si>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</si>
  <si>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</si>
  <si>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</si>
  <si>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</si>
  <si>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</si>
  <si>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</si>
  <si>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</si>
  <si>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</si>
  <si>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</si>
  <si>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</si>
  <si>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</si>
  <si>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</si>
  <si>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</si>
  <si>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</si>
  <si>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</si>
  <si>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</si>
  <si>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</si>
  <si>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</si>
  <si>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</si>
  <si>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</si>
  <si>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</si>
  <si>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</si>
  <si>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</si>
  <si>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</si>
  <si>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</si>
  <si>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</si>
  <si>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</si>
  <si>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</si>
  <si>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</si>
  <si>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</si>
  <si>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</si>
  <si>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</si>
  <si>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</si>
  <si>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</si>
  <si>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</si>
  <si>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</si>
  <si>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</si>
  <si>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</si>
  <si>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</si>
  <si>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</si>
  <si>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</si>
  <si>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</si>
  <si>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</si>
  <si>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</si>
  <si>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</si>
  <si>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</si>
  <si>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</si>
  <si>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</si>
  <si>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</si>
  <si>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</si>
  <si>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</si>
  <si>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</si>
  <si>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</si>
  <si>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</si>
  <si>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</si>
  <si>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</si>
  <si>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</si>
  <si>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</si>
  <si>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</si>
  <si>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</si>
  <si>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</si>
  <si>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</si>
  <si>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</si>
  <si>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</si>
  <si>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</si>
  <si>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</si>
  <si>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</si>
  <si>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</si>
  <si>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</si>
  <si>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</si>
  <si>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</si>
  <si>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</si>
  <si>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</si>
  <si>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</si>
  <si>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</si>
  <si>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</si>
  <si>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</si>
  <si>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</si>
  <si>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</si>
  <si>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</si>
  <si>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</si>
  <si>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</si>
  <si>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</si>
  <si>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</si>
  <si>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</si>
  <si>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</si>
  <si>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</si>
  <si>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</si>
  <si>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</si>
  <si>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</si>
  <si>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</si>
  <si>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</si>
  <si>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</si>
  <si>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</si>
  <si>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</si>
  <si>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</si>
  <si>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</si>
  <si>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</si>
  <si>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</si>
  <si>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</si>
  <si>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</si>
  <si>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</si>
  <si>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</si>
  <si>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</si>
  <si>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</si>
  <si>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</si>
  <si>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</si>
  <si>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</si>
  <si>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</si>
  <si>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</si>
  <si>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</si>
  <si>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</si>
  <si>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</si>
  <si>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</si>
  <si>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</si>
  <si>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</si>
  <si>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</si>
  <si>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</si>
  <si>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</si>
  <si>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</si>
  <si>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</si>
  <si>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</si>
  <si>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</si>
  <si>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</si>
  <si>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</si>
  <si>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</si>
  <si>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</si>
  <si>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</si>
  <si>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</si>
  <si>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</si>
  <si>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</si>
  <si>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</si>
  <si>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</si>
  <si>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</si>
  <si>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</si>
  <si>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</si>
  <si>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</si>
  <si>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</si>
  <si>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</si>
  <si>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</si>
  <si>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</si>
  <si>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</si>
  <si>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</si>
  <si>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</si>
  <si>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</si>
  <si>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</si>
  <si>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</si>
  <si>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</si>
  <si>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</si>
  <si>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</si>
  <si>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</si>
  <si>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</si>
  <si>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</si>
  <si>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</si>
  <si>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</si>
  <si>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</si>
  <si>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</si>
  <si>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</si>
  <si>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</si>
  <si>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</si>
  <si>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</si>
  <si>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</si>
  <si>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</si>
  <si>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</si>
  <si>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</si>
  <si>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</si>
  <si>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</si>
  <si>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</si>
  <si>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</si>
  <si>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</si>
  <si>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</si>
  <si>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</si>
  <si>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</si>
  <si>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</si>
  <si>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</si>
  <si>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</si>
  <si>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</si>
  <si>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</si>
  <si>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</si>
  <si>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</si>
  <si>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</si>
  <si>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</si>
  <si>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</si>
  <si>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</si>
  <si>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</si>
  <si>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</si>
  <si>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</si>
  <si>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</si>
  <si>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</si>
  <si>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</si>
  <si>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</si>
  <si>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</si>
  <si>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</si>
  <si>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</si>
  <si>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</si>
  <si>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</si>
  <si>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</si>
  <si>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</si>
  <si>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</si>
  <si>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</si>
  <si>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</si>
  <si>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</si>
  <si>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</si>
  <si>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</si>
  <si>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</si>
  <si>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</si>
  <si>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</si>
  <si>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</si>
  <si>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</si>
  <si>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</si>
  <si>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</si>
  <si>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</si>
  <si>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</si>
  <si>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</si>
  <si>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</si>
  <si>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</si>
  <si>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</si>
  <si>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</si>
  <si>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</si>
  <si>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</si>
  <si>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</si>
  <si>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</si>
  <si>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</si>
  <si>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</si>
  <si>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</si>
  <si>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</si>
  <si>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</si>
  <si>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</si>
  <si>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</si>
  <si>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</si>
  <si>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</si>
  <si>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</si>
  <si>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</si>
  <si>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</si>
  <si>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</si>
  <si>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</si>
  <si>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</si>
  <si>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</si>
  <si>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</si>
  <si>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</si>
  <si>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</si>
  <si>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</si>
  <si>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</si>
  <si>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</si>
  <si>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</si>
  <si>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</si>
  <si>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</si>
  <si>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</si>
  <si>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</si>
  <si>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</si>
  <si>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</si>
  <si>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</si>
  <si>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</si>
  <si>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</si>
  <si>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</si>
  <si>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</si>
  <si>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</si>
  <si>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</si>
  <si>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</si>
  <si>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</si>
  <si>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</si>
  <si>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</si>
  <si>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</si>
  <si>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</si>
  <si>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</si>
  <si>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</si>
  <si>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</si>
  <si>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</si>
  <si>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</si>
  <si>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</si>
  <si>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</si>
  <si>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</si>
  <si>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</si>
  <si>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</si>
  <si>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</si>
  <si>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</si>
  <si>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</si>
  <si>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</si>
  <si>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</si>
  <si>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</si>
  <si>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</si>
  <si>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</si>
  <si>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</si>
  <si>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</si>
  <si>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</si>
  <si>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</si>
  <si>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</si>
  <si>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</si>
  <si>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</si>
  <si>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</si>
  <si>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</si>
  <si>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</si>
  <si>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</si>
  <si>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</si>
  <si>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</si>
  <si>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</si>
  <si>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</si>
  <si>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</si>
  <si>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</si>
  <si>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</si>
  <si>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</si>
  <si>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</si>
  <si>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</si>
  <si>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</si>
  <si>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</si>
  <si>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</si>
  <si>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</si>
  <si>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</si>
  <si>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</si>
  <si>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</si>
  <si>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</si>
  <si>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</si>
  <si>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</si>
  <si>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</si>
  <si>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</si>
  <si>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</si>
  <si>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</si>
  <si>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</si>
  <si>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</si>
  <si>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</si>
  <si>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</si>
  <si>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</si>
  <si>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</si>
  <si>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</si>
  <si>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</si>
  <si>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</si>
  <si>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</si>
  <si>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</si>
  <si>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</si>
  <si>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</si>
  <si>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</si>
  <si>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</si>
  <si>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</si>
  <si>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</si>
  <si>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</si>
  <si>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</si>
  <si>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</si>
  <si>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</si>
  <si>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</si>
  <si>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</si>
  <si>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</si>
  <si>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</si>
  <si>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</si>
  <si>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</si>
  <si>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</si>
  <si>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</si>
  <si>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</si>
  <si>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</si>
  <si>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</si>
  <si>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</si>
  <si>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</si>
  <si>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</si>
  <si>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</si>
  <si>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</si>
  <si>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</si>
  <si>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</si>
  <si>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</si>
  <si>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</si>
  <si>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</si>
  <si>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</si>
  <si>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</si>
  <si>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</si>
  <si>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</si>
  <si>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</si>
  <si>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</si>
  <si>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</si>
  <si>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</si>
  <si>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</si>
  <si>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</si>
  <si>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</si>
  <si>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</si>
  <si>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</si>
  <si>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</si>
  <si>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</si>
  <si>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</si>
  <si>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</si>
  <si>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</si>
  <si>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</si>
  <si>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</si>
  <si>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</si>
  <si>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</si>
  <si>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</si>
  <si>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</si>
  <si>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</si>
  <si>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</si>
  <si>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</si>
  <si>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</si>
  <si>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</si>
  <si>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</si>
  <si>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</si>
  <si>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</si>
  <si>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</si>
  <si>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</si>
  <si>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</si>
  <si>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</si>
  <si>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</si>
  <si>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</si>
  <si>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</si>
  <si>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</si>
  <si>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</si>
  <si>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</si>
  <si>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</si>
  <si>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</si>
  <si>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</si>
  <si>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</si>
  <si>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</si>
  <si>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</si>
  <si>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</si>
  <si>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</si>
  <si>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</si>
  <si>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</si>
  <si>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</si>
  <si>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</si>
  <si>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</si>
  <si>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</si>
  <si>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</si>
  <si>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</si>
  <si>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</si>
  <si>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</si>
  <si>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</si>
  <si>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</si>
  <si>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</si>
  <si>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</si>
  <si>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</si>
  <si>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</si>
  <si>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</si>
  <si>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</si>
  <si>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</si>
  <si>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</si>
  <si>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</si>
  <si>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</si>
  <si>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</si>
  <si>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</si>
  <si>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</si>
  <si>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</si>
  <si>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</si>
  <si>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</si>
  <si>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</si>
  <si>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</si>
  <si>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</si>
  <si>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</si>
  <si>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</si>
  <si>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</si>
  <si>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</si>
  <si>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</si>
  <si>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</si>
  <si>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</si>
  <si>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</si>
  <si>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</si>
  <si>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</si>
  <si>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</si>
  <si>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</si>
  <si>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</si>
  <si>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</si>
  <si>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</si>
  <si>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</si>
  <si>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</si>
  <si>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</si>
  <si>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</si>
  <si>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</si>
  <si>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</si>
  <si>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</si>
  <si>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</si>
  <si>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</si>
  <si>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</si>
  <si>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</si>
  <si>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</si>
  <si>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</si>
  <si>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</si>
  <si>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</si>
  <si>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</si>
  <si>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</si>
  <si>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</si>
  <si>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</si>
  <si>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</si>
  <si>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</si>
  <si>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</si>
  <si>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</si>
  <si>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</si>
  <si>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</si>
  <si>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</si>
  <si>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</si>
  <si>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</si>
  <si>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</si>
  <si>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</si>
  <si>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</si>
  <si>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</si>
  <si>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</si>
  <si>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</si>
  <si>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</si>
  <si>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</si>
  <si>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</si>
  <si>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</si>
  <si>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</si>
  <si>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</si>
  <si>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</si>
  <si>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</si>
  <si>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</si>
  <si>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</si>
  <si>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</si>
  <si>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</si>
  <si>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</si>
  <si>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</si>
  <si>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</si>
  <si>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</si>
  <si>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</si>
  <si>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</si>
  <si>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</si>
  <si>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</si>
  <si>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</si>
  <si>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</si>
  <si>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</si>
  <si>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</si>
  <si>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</si>
  <si>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</si>
  <si>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</si>
  <si>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</si>
  <si>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</si>
  <si>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</si>
  <si>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</si>
  <si>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</si>
  <si>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</si>
  <si>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</si>
  <si>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</si>
  <si>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</si>
  <si>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</si>
  <si>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</si>
  <si>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</si>
  <si>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</si>
  <si>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</si>
  <si>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</si>
  <si>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</si>
  <si>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</si>
  <si>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</si>
  <si>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</si>
  <si>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</si>
  <si>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</si>
  <si>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</si>
  <si>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</si>
  <si>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</si>
  <si>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</si>
  <si>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</si>
  <si>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</si>
  <si>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</si>
  <si>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</si>
  <si>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</si>
  <si>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</si>
  <si>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</si>
  <si>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</si>
  <si>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</si>
  <si>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</si>
  <si>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</si>
  <si>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</si>
  <si>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</si>
  <si>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</si>
  <si>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</si>
  <si>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</si>
  <si>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</si>
  <si>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</si>
  <si>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</si>
  <si>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</si>
  <si>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</si>
  <si>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</si>
  <si>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</si>
  <si>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</si>
  <si>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</si>
  <si>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</si>
  <si>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</si>
  <si>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</si>
  <si>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</si>
  <si>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</si>
  <si>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</si>
  <si>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</si>
  <si>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</si>
  <si>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</si>
  <si>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</si>
  <si>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</si>
  <si>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</si>
  <si>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</si>
  <si>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</si>
  <si>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</si>
  <si>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</si>
  <si>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</si>
  <si>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</si>
  <si>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</si>
  <si>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</si>
  <si>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</si>
  <si>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</si>
  <si>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</si>
  <si>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</si>
  <si>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</si>
  <si>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</si>
  <si>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</si>
  <si>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</si>
  <si>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</si>
  <si>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</si>
  <si>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</si>
  <si>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</si>
  <si>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</si>
  <si>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</si>
  <si>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</si>
  <si>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</si>
  <si>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</si>
  <si>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</si>
  <si>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</si>
  <si>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</si>
  <si>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</si>
  <si>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</si>
  <si>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</si>
  <si>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</si>
  <si>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</si>
  <si>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</si>
  <si>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</si>
  <si>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</si>
  <si>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</si>
  <si>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</si>
  <si>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</si>
  <si>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</si>
  <si>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</si>
  <si>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</si>
  <si>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</si>
  <si>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</si>
  <si>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</si>
  <si>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</si>
  <si>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</si>
  <si>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</si>
  <si>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</si>
  <si>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</si>
  <si>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</si>
  <si>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</si>
  <si>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</si>
  <si>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</si>
  <si>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</si>
  <si>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</si>
  <si>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</si>
  <si>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</si>
  <si>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</si>
  <si>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</si>
  <si>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</si>
  <si>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</si>
  <si>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</si>
  <si>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</si>
  <si>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</si>
  <si>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</si>
  <si>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</si>
  <si>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</si>
  <si>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</si>
  <si>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</si>
  <si>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</si>
  <si>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</si>
  <si>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</si>
  <si>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</si>
  <si>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</si>
  <si>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</si>
  <si>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</si>
  <si>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</si>
  <si>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</si>
  <si>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</si>
  <si>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</si>
  <si>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</si>
  <si>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</si>
  <si>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</si>
  <si>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</si>
  <si>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</si>
  <si>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</si>
  <si>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</si>
  <si>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</si>
  <si>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</si>
  <si>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</si>
  <si>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</si>
  <si>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</si>
  <si>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</si>
  <si>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</si>
  <si>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</si>
  <si>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</si>
  <si>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</si>
  <si>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</si>
  <si>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</si>
  <si>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</si>
  <si>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</si>
  <si>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</si>
  <si>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</si>
  <si>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</si>
  <si>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</si>
  <si>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</si>
  <si>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</si>
  <si>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</si>
  <si>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</si>
  <si>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</si>
  <si>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</si>
  <si>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</si>
  <si>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</si>
  <si>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</si>
  <si>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</si>
  <si>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</si>
  <si>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</si>
  <si>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</si>
  <si>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</si>
  <si>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</si>
  <si>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</si>
  <si>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</si>
  <si>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</si>
  <si>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</si>
  <si>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</si>
  <si>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</si>
  <si>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</si>
  <si>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</si>
  <si>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</si>
  <si>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</si>
  <si>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</si>
  <si>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</si>
  <si>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</si>
  <si>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</si>
  <si>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</si>
  <si>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</si>
  <si>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</si>
  <si>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</si>
  <si>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</si>
  <si>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</si>
  <si>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</si>
  <si>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</si>
  <si>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</si>
  <si>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</si>
  <si>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</si>
  <si>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</si>
  <si>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</si>
  <si>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</si>
  <si>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</si>
  <si>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</si>
  <si>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</si>
  <si>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</si>
  <si>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</si>
  <si>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</si>
  <si>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</si>
  <si>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</si>
  <si>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</si>
  <si>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</si>
  <si>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</si>
  <si>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</si>
  <si>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</si>
  <si>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</si>
  <si>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</si>
  <si>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</si>
  <si>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</si>
  <si>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</si>
  <si>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</si>
  <si>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</si>
  <si>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</si>
  <si>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</si>
  <si>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</si>
  <si>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</si>
  <si>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</si>
  <si>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</si>
  <si>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</si>
  <si>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</si>
  <si>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</si>
  <si>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</si>
  <si>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</si>
  <si>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</si>
  <si>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</si>
  <si>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</si>
  <si>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</si>
  <si>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</si>
  <si>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</si>
  <si>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</si>
  <si>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</si>
  <si>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</si>
  <si>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</si>
  <si>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</si>
  <si>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</si>
  <si>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</si>
  <si>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</si>
  <si>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</si>
  <si>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</si>
  <si>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</si>
  <si>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</si>
  <si>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</si>
  <si>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</si>
  <si>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</si>
  <si>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</si>
  <si>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</si>
  <si>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</si>
  <si>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</si>
  <si>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</si>
  <si>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</si>
  <si>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</si>
  <si>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</si>
  <si>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</si>
  <si>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</si>
  <si>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</si>
  <si>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</si>
  <si>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</si>
  <si>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</si>
  <si>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</si>
  <si>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</si>
  <si>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</si>
  <si>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</si>
  <si>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</si>
  <si>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</si>
  <si>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</si>
  <si>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</si>
  <si>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</si>
  <si>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</si>
  <si>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</si>
  <si>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</si>
  <si>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</si>
  <si>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</si>
  <si>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</si>
  <si>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</si>
  <si>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</si>
  <si>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</si>
  <si>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</si>
  <si>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</si>
  <si>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</si>
  <si>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</si>
  <si>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</si>
  <si>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</si>
  <si>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</si>
  <si>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</si>
  <si>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</si>
  <si>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</si>
  <si>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</si>
  <si>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</si>
  <si>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</si>
  <si>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</si>
  <si>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</si>
  <si>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</si>
  <si>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</si>
  <si>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</si>
  <si>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</si>
  <si>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</si>
  <si>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</si>
  <si>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</si>
  <si>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</si>
  <si>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</si>
  <si>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</si>
  <si>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</si>
  <si>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</si>
  <si>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</si>
  <si>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</si>
  <si>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</si>
  <si>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</si>
  <si>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</si>
  <si>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</si>
  <si>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</si>
  <si>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</si>
  <si>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</si>
  <si>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</si>
  <si>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</si>
  <si>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</si>
  <si>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</si>
  <si>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</si>
  <si>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</si>
  <si>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</si>
  <si>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</si>
  <si>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</si>
  <si>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</si>
  <si>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</si>
  <si>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</si>
  <si>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</si>
  <si>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</si>
  <si>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</si>
  <si>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</si>
  <si>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</si>
  <si>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</si>
  <si>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</si>
  <si>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</si>
  <si>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</si>
  <si>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</si>
  <si>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</si>
  <si>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</si>
  <si>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</si>
  <si>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</si>
  <si>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</si>
  <si>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</si>
  <si>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</si>
  <si>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</si>
  <si>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</si>
  <si>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</si>
  <si>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</si>
  <si>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</si>
  <si>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</si>
  <si>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</si>
  <si>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</si>
  <si>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</si>
  <si>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</si>
  <si>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</si>
  <si>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</si>
  <si>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</si>
  <si>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</si>
  <si>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</si>
  <si>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</si>
  <si>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</si>
  <si>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</si>
  <si>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</si>
  <si>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</si>
  <si>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</si>
  <si>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</si>
  <si>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</si>
  <si>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</si>
  <si>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</si>
  <si>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</si>
  <si>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</si>
  <si>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</si>
  <si>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</si>
  <si>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</si>
  <si>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</si>
  <si>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</si>
  <si>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</si>
  <si>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</si>
  <si>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</si>
  <si>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</si>
  <si>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</si>
  <si>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</si>
  <si>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</si>
  <si>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</si>
  <si>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</si>
  <si>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</si>
  <si>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</si>
  <si>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</si>
  <si>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</si>
  <si>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</si>
  <si>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</si>
  <si>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</si>
  <si>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</si>
  <si>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</si>
  <si>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</si>
  <si>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</si>
  <si>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</si>
  <si>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</si>
  <si>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</si>
  <si>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</si>
  <si>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</si>
  <si>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</si>
  <si>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</si>
  <si>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</si>
  <si>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</si>
  <si>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</si>
  <si>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</si>
  <si>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</si>
  <si>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</si>
  <si>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</si>
  <si>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</si>
  <si>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</si>
  <si>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</si>
  <si>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</si>
  <si>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</si>
  <si>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</si>
  <si>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</si>
  <si>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</si>
  <si>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</si>
  <si>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</si>
  <si>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</si>
  <si>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</si>
  <si>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</si>
  <si>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</si>
  <si>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</si>
  <si>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</si>
  <si>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</si>
  <si>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</si>
  <si>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</si>
  <si>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</si>
  <si>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</si>
  <si>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</si>
  <si>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</si>
  <si>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</si>
  <si>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</si>
  <si>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</si>
  <si>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</si>
  <si>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</si>
  <si>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</si>
  <si>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</si>
  <si>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</si>
  <si>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</si>
  <si>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</si>
  <si>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</si>
  <si>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</si>
  <si>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</si>
  <si>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</si>
  <si>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</si>
  <si>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</si>
  <si>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</si>
  <si>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</si>
  <si>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</si>
  <si>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</si>
  <si>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</si>
  <si>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</si>
  <si>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</si>
  <si>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</si>
  <si>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</si>
  <si>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</si>
  <si>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</si>
  <si>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</si>
  <si>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</si>
  <si>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</si>
  <si>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</si>
  <si>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</si>
  <si>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</si>
  <si>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</si>
  <si>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</si>
  <si>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</si>
  <si>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</si>
  <si>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</si>
  <si>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</si>
  <si>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</si>
  <si>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</si>
  <si>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</si>
  <si>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</si>
  <si>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</si>
  <si>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</si>
  <si>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</si>
  <si>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</si>
  <si>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</si>
  <si>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</si>
  <si>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</si>
  <si>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</si>
  <si>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</si>
  <si>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</si>
  <si>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</si>
  <si>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</si>
  <si>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</si>
  <si>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</si>
  <si>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</si>
  <si>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</si>
  <si>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</si>
  <si>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</si>
  <si>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</si>
  <si>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</si>
  <si>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</si>
  <si>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</si>
  <si>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</si>
  <si>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</si>
  <si>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</si>
  <si>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</si>
  <si>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</si>
  <si>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</si>
  <si>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</si>
  <si>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</si>
  <si>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</si>
  <si>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</si>
  <si>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</si>
  <si>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</si>
  <si>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</si>
  <si>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</si>
  <si>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</si>
  <si>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</si>
  <si>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</si>
  <si>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</si>
  <si>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</si>
  <si>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</si>
  <si>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</si>
  <si>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</si>
  <si>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</si>
  <si>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</si>
  <si>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</si>
  <si>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</si>
  <si>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</si>
  <si>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</si>
  <si>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</si>
  <si>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</si>
  <si>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</si>
  <si>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</si>
  <si>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</si>
  <si>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</si>
  <si>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</si>
  <si>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</si>
  <si>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</si>
  <si>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</si>
  <si>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</si>
  <si>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</si>
  <si>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</si>
  <si>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</si>
  <si>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</si>
  <si>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</si>
  <si>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</si>
  <si>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</si>
  <si>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</si>
  <si>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</si>
  <si>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</si>
  <si>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</si>
  <si>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</si>
  <si>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</si>
  <si>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</si>
  <si>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</si>
  <si>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</si>
  <si>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</si>
  <si>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</si>
  <si>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</si>
  <si>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</si>
  <si>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</si>
  <si>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</si>
  <si>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</si>
  <si>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</si>
  <si>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</si>
  <si>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</si>
  <si>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</si>
  <si>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</si>
  <si>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</si>
  <si>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</si>
  <si>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</si>
  <si>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</si>
  <si>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</si>
  <si>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</si>
  <si>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</si>
  <si>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</si>
  <si>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</si>
  <si>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</si>
  <si>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</si>
  <si>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</si>
  <si>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</si>
  <si>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</si>
  <si>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</si>
  <si>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</si>
  <si>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</si>
  <si>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</si>
  <si>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</si>
  <si>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</si>
  <si>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</si>
  <si>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</si>
  <si>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</si>
  <si>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</si>
  <si>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</si>
  <si>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</si>
  <si>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</si>
  <si>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</si>
  <si>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</si>
  <si>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</si>
  <si>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</si>
  <si>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</si>
  <si>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</si>
  <si>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</si>
  <si>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</si>
  <si>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</si>
  <si>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</si>
  <si>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</si>
  <si>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</si>
  <si>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</si>
  <si>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</si>
  <si>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</si>
  <si>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</si>
  <si>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</si>
  <si>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</si>
  <si>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</si>
  <si>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</si>
  <si>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</si>
  <si>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</si>
  <si>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</si>
  <si>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</si>
  <si>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</si>
  <si>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</si>
  <si>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</si>
  <si>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</si>
  <si>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</si>
  <si>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</si>
  <si>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</si>
  <si>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</si>
  <si>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</si>
  <si>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</si>
  <si>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</si>
  <si>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</si>
  <si>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</si>
  <si>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</si>
  <si>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</si>
  <si>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</si>
  <si>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</si>
  <si>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</si>
  <si>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</si>
  <si>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</si>
  <si>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</si>
  <si>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</si>
  <si>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</si>
  <si>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</si>
  <si>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</si>
  <si>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</si>
  <si>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</si>
  <si>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</si>
  <si>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</si>
  <si>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</si>
  <si>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</si>
  <si>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</si>
  <si>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</si>
  <si>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</si>
  <si>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</si>
  <si>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</si>
  <si>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</si>
  <si>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</si>
  <si>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</si>
  <si>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</si>
  <si>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</si>
  <si>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</si>
  <si>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</si>
  <si>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</si>
  <si>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</si>
  <si>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</si>
  <si>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</si>
  <si>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</si>
  <si>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</si>
  <si>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</si>
  <si>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</si>
  <si>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</si>
  <si>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</si>
  <si>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</si>
  <si>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</si>
  <si>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</si>
  <si>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</si>
  <si>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</si>
  <si>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</si>
  <si>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</si>
  <si>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</si>
  <si>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</si>
  <si>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</si>
  <si>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</si>
  <si>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</si>
  <si>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</si>
  <si>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</si>
  <si>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</si>
  <si>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</si>
  <si>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</si>
  <si>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</si>
  <si>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</si>
  <si>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</si>
  <si>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</si>
  <si>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</si>
  <si>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</si>
  <si>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</si>
  <si>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</si>
  <si>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</si>
  <si>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</si>
  <si>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</si>
  <si>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</si>
  <si>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</si>
  <si>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</si>
  <si>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</si>
  <si>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</si>
  <si>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</si>
  <si>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</si>
  <si>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</si>
  <si>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</si>
  <si>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</si>
  <si>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</si>
  <si>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</si>
  <si>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</si>
  <si>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</si>
  <si>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</si>
  <si>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</si>
  <si>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</si>
  <si>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</si>
  <si>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</si>
  <si>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</si>
  <si>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</si>
  <si>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</si>
  <si>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</si>
  <si>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</si>
  <si>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</si>
  <si>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</si>
  <si>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</si>
  <si>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</si>
  <si>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</si>
  <si>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</si>
  <si>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</si>
  <si>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</si>
  <si>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</si>
  <si>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</si>
  <si>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</si>
  <si>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</si>
  <si>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</si>
  <si>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</si>
  <si>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</si>
  <si>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</si>
  <si>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</si>
  <si>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</si>
  <si>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</si>
  <si>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</si>
  <si>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</si>
  <si>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</si>
  <si>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</si>
  <si>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</si>
  <si>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</si>
  <si>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</si>
  <si>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</si>
  <si>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</si>
  <si>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</si>
  <si>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</si>
  <si>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</si>
  <si>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</si>
  <si>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</si>
  <si>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</si>
  <si>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</si>
  <si>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</si>
  <si>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</si>
  <si>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</si>
  <si>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</si>
  <si>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</si>
  <si>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</si>
  <si>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</si>
  <si>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</si>
  <si>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</si>
  <si>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</si>
  <si>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</si>
  <si>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</si>
  <si>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</si>
  <si>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</si>
  <si>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</si>
  <si>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</si>
  <si>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</si>
  <si>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</si>
  <si>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</si>
  <si>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</si>
  <si>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</si>
  <si>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</si>
  <si>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</si>
  <si>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</si>
  <si>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</si>
  <si>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</si>
  <si>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</si>
  <si>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</si>
  <si>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</si>
  <si>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</si>
  <si>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</si>
  <si>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</si>
  <si>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</si>
  <si>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</si>
  <si>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</si>
  <si>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</si>
  <si>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</si>
  <si>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</si>
  <si>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</si>
  <si>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</si>
  <si>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</si>
  <si>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</si>
  <si>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</si>
  <si>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</si>
  <si>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</si>
  <si>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</si>
  <si>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</si>
  <si>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</si>
  <si>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</si>
  <si>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</si>
  <si>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</si>
  <si>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</si>
  <si>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</si>
  <si>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</si>
  <si>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</si>
  <si>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</si>
  <si>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</si>
  <si>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</si>
  <si>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</si>
  <si>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</si>
  <si>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</si>
  <si>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</si>
  <si>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</si>
  <si>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</si>
  <si>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</si>
  <si>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</si>
  <si>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</si>
  <si>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</si>
  <si>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</si>
  <si>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</si>
  <si>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</si>
  <si>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</si>
  <si>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</si>
  <si>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</si>
  <si>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</si>
  <si>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</si>
  <si>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</si>
  <si>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</si>
  <si>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</si>
  <si>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</si>
  <si>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</si>
  <si>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</si>
  <si>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</si>
  <si>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</si>
  <si>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</si>
  <si>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</si>
  <si>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</si>
  <si>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</si>
  <si>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</si>
  <si>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</si>
  <si>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</si>
  <si>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</si>
  <si>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</si>
  <si>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</si>
  <si>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</si>
  <si>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</si>
  <si>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</si>
  <si>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</si>
  <si>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</si>
  <si>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</si>
  <si>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</si>
  <si>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</si>
  <si>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</si>
  <si>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</si>
  <si>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</si>
  <si>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</si>
  <si>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</si>
  <si>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</si>
  <si>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</si>
  <si>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</si>
  <si>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</si>
  <si>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</si>
  <si>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</si>
  <si>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</si>
  <si>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</si>
  <si>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</si>
  <si>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</si>
  <si>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</si>
  <si>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</si>
  <si>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</si>
  <si>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</si>
  <si>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</si>
  <si>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</si>
  <si>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</si>
  <si>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</si>
  <si>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</si>
  <si>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</si>
  <si>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</si>
  <si>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</si>
  <si>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</si>
  <si>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</si>
  <si>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</si>
  <si>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</si>
  <si>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</si>
  <si>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</si>
  <si>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</si>
  <si>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</si>
  <si>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</si>
  <si>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</si>
  <si>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</si>
  <si>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</si>
  <si>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</si>
  <si>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</si>
  <si>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</si>
  <si>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</si>
  <si>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</si>
  <si>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</si>
  <si>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</si>
  <si>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</si>
  <si>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</si>
  <si>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</si>
  <si>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</si>
  <si>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</si>
  <si>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</si>
  <si>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</si>
  <si>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</si>
  <si>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</si>
  <si>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</si>
  <si>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</si>
  <si>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</si>
  <si>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</si>
  <si>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</si>
  <si>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</si>
  <si>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</si>
  <si>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</si>
  <si>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</si>
  <si>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</si>
  <si>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</si>
  <si>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</si>
  <si>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</si>
  <si>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</si>
  <si>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</si>
  <si>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</si>
  <si>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</si>
  <si>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</si>
  <si>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</si>
  <si>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</si>
  <si>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</si>
  <si>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</si>
  <si>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</si>
  <si>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</si>
  <si>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</si>
  <si>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</si>
  <si>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</si>
  <si>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</si>
  <si>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</si>
  <si>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</si>
  <si>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</si>
  <si>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</si>
  <si>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</si>
  <si>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</si>
  <si>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</si>
  <si>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</si>
  <si>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</si>
  <si>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</si>
  <si>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</si>
  <si>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</si>
  <si>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</si>
  <si>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</si>
  <si>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</si>
  <si>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</si>
  <si>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</si>
  <si>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</si>
  <si>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</si>
  <si>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</si>
  <si>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</si>
  <si>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</si>
  <si>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</si>
  <si>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</si>
  <si>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</si>
  <si>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</si>
  <si>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</si>
  <si>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</si>
  <si>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</si>
  <si>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</si>
  <si>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</si>
  <si>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</si>
  <si>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</si>
  <si>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</si>
  <si>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</si>
  <si>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</si>
  <si>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</si>
  <si>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</si>
  <si>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</si>
  <si>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</si>
  <si>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</si>
  <si>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</si>
  <si>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</si>
  <si>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</si>
  <si>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</si>
  <si>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</si>
  <si>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</si>
  <si>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</si>
  <si>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</si>
  <si>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</si>
  <si>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</si>
  <si>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</si>
  <si>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</si>
  <si>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</si>
  <si>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</si>
  <si>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</si>
  <si>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</si>
  <si>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</si>
  <si>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</si>
  <si>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</si>
  <si>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</si>
  <si>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</si>
  <si>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</si>
  <si>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</si>
  <si>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</si>
  <si>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</si>
  <si>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</si>
  <si>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</si>
  <si>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</si>
  <si>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</si>
  <si>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</si>
  <si>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</si>
  <si>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</si>
  <si>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</si>
  <si>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</si>
  <si>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</si>
  <si>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</si>
  <si>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</si>
  <si>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</si>
  <si>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</si>
  <si>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</si>
  <si>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</si>
  <si>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</si>
  <si>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</si>
  <si>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</si>
  <si>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</si>
  <si>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</si>
  <si>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</si>
  <si>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</si>
  <si>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</si>
  <si>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</si>
  <si>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</si>
  <si>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</si>
  <si>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</si>
  <si>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</si>
  <si>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</si>
  <si>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</si>
  <si>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</si>
  <si>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</si>
  <si>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</si>
  <si>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</si>
  <si>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</si>
  <si>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</si>
  <si>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</si>
  <si>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</si>
  <si>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</si>
  <si>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</si>
  <si>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</si>
  <si>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</si>
  <si>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</si>
  <si>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</si>
  <si>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</si>
  <si>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</si>
  <si>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</si>
  <si>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</si>
  <si>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</si>
  <si>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</si>
  <si>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</si>
  <si>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</si>
  <si>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</si>
  <si>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</si>
  <si>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</si>
  <si>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</si>
  <si>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</si>
  <si>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</si>
  <si>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</si>
  <si>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</si>
  <si>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</si>
  <si>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</si>
  <si>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</si>
  <si>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</si>
  <si>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</si>
  <si>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</si>
  <si>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</si>
  <si>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</si>
  <si>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</si>
  <si>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</si>
  <si>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</si>
  <si>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</si>
  <si>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</si>
  <si>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</si>
  <si>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</si>
  <si>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</si>
  <si>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</si>
  <si>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</si>
  <si>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</si>
  <si>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</si>
  <si>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</si>
  <si>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</si>
  <si>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</si>
  <si>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</si>
  <si>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</si>
  <si>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</si>
  <si>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</si>
  <si>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</si>
  <si>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</si>
  <si>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</si>
  <si>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</si>
  <si>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</si>
  <si>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</si>
  <si>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</si>
  <si>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</si>
  <si>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</si>
  <si>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</si>
  <si>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</si>
  <si>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</si>
  <si>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</si>
  <si>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</si>
  <si>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</si>
  <si>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</si>
  <si>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</si>
  <si>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</si>
  <si>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</si>
  <si>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</si>
  <si>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</si>
  <si>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</si>
  <si>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</si>
  <si>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</si>
  <si>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</si>
  <si>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</si>
  <si>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</si>
  <si>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</si>
  <si>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</si>
  <si>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</si>
  <si>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</si>
  <si>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</si>
  <si>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</si>
  <si>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</si>
  <si>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</si>
  <si>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</si>
  <si>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</si>
  <si>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</si>
  <si>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</si>
  <si>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</si>
  <si>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</si>
  <si>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</si>
  <si>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</si>
  <si>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</si>
  <si>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</si>
  <si>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</si>
  <si>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</si>
  <si>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</si>
  <si>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</si>
  <si>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</si>
  <si>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</si>
  <si>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</si>
  <si>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</si>
  <si>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</si>
  <si>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</si>
  <si>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</si>
  <si>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</si>
  <si>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</si>
  <si>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</si>
  <si>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</si>
  <si>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</si>
  <si>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</si>
  <si>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</si>
  <si>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</si>
  <si>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</si>
  <si>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</si>
  <si>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</si>
  <si>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</si>
  <si>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</si>
  <si>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</si>
  <si>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</si>
  <si>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</si>
  <si>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</si>
  <si>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</si>
  <si>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</si>
  <si>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</si>
  <si>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</si>
  <si>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</si>
  <si>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</si>
  <si>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</si>
  <si>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</si>
  <si>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</si>
  <si>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</si>
  <si>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</si>
  <si>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</si>
  <si>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</si>
  <si>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</si>
  <si>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</si>
  <si>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</si>
  <si>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</si>
  <si>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</si>
  <si>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</si>
  <si>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</si>
  <si>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</si>
  <si>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</si>
  <si>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</si>
  <si>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</si>
  <si>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</si>
  <si>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</si>
  <si>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</si>
  <si>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</si>
  <si>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</si>
  <si>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</si>
  <si>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</si>
  <si>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</si>
  <si>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</si>
  <si>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</si>
  <si>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</si>
  <si>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</si>
  <si>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</si>
  <si>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</si>
  <si>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</si>
  <si>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</si>
  <si>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</si>
  <si>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</si>
  <si>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</si>
  <si>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</si>
  <si>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</si>
  <si>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</si>
  <si>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</si>
  <si>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</si>
  <si>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</si>
  <si>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</si>
  <si>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</si>
  <si>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</si>
  <si>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</si>
  <si>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</si>
  <si>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</si>
  <si>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</si>
  <si>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</si>
  <si>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</si>
  <si>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</si>
  <si>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</si>
  <si>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</si>
  <si>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</si>
  <si>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</si>
  <si>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</si>
  <si>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</si>
  <si>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</si>
  <si>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</si>
  <si>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</si>
  <si>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</si>
  <si>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</si>
  <si>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</si>
  <si>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</si>
  <si>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</si>
  <si>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</si>
  <si>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</si>
  <si>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</si>
  <si>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</si>
  <si>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</si>
  <si>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</si>
  <si>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</si>
  <si>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</si>
  <si>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</si>
  <si>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</si>
  <si>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</si>
  <si>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</si>
  <si>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</si>
  <si>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</si>
  <si>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</si>
  <si>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</si>
  <si>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</si>
  <si>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</si>
  <si>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</si>
  <si>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</si>
  <si>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</si>
  <si>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</si>
  <si>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</si>
  <si>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</si>
  <si>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</si>
  <si>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</si>
  <si>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</si>
  <si>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</si>
  <si>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</si>
  <si>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</si>
  <si>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</si>
  <si>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</si>
  <si>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</si>
  <si>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</si>
  <si>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</si>
  <si>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</si>
  <si>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</si>
  <si>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</si>
  <si>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</si>
  <si>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</si>
  <si>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</si>
  <si>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</si>
  <si>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</si>
  <si>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</si>
  <si>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</si>
  <si>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</si>
  <si>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</si>
  <si>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</si>
  <si>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</si>
  <si>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</si>
  <si>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</si>
  <si>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</si>
  <si>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</si>
  <si>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</si>
  <si>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</si>
  <si>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</si>
  <si>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</si>
  <si>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</si>
  <si>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</si>
  <si>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</si>
  <si>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</si>
  <si>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</si>
  <si>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</si>
  <si>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</si>
  <si>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</si>
  <si>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</si>
  <si>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</si>
  <si>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</si>
  <si>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</si>
  <si>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</si>
  <si>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</si>
  <si>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</si>
  <si>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</si>
  <si>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</si>
  <si>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</si>
  <si>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</si>
  <si>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</si>
  <si>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</si>
  <si>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</si>
  <si>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</si>
  <si>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</si>
  <si>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</si>
  <si>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</si>
  <si>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</si>
  <si>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</si>
  <si>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</si>
  <si>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</si>
  <si>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</si>
  <si>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</si>
  <si>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</si>
  <si>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</si>
  <si>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</si>
  <si>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</si>
  <si>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</si>
  <si>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</si>
  <si>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</si>
  <si>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</si>
  <si>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</si>
  <si>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</si>
  <si>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</si>
  <si>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</si>
  <si>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</si>
  <si>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</si>
  <si>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</si>
  <si>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</si>
  <si>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</si>
  <si>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</si>
  <si>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</si>
  <si>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</si>
  <si>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</si>
  <si>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</si>
  <si>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</si>
  <si>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</si>
  <si>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</si>
  <si>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</si>
  <si>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</si>
  <si>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</si>
  <si>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</si>
  <si>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</si>
  <si>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</si>
  <si>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</si>
  <si>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</si>
  <si>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</si>
  <si>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</si>
  <si>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</si>
  <si>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</si>
  <si>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</si>
  <si>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</si>
  <si>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</si>
  <si>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</si>
  <si>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</si>
  <si>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</si>
  <si>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</si>
  <si>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</si>
  <si>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</si>
  <si>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</si>
  <si>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</si>
  <si>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</si>
  <si>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</si>
  <si>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</si>
  <si>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</si>
  <si>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</si>
  <si>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</si>
  <si>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</si>
  <si>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</si>
  <si>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</si>
  <si>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</si>
  <si>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</si>
  <si>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</si>
  <si>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</si>
  <si>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</si>
  <si>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</si>
  <si>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</si>
  <si>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</si>
  <si>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</si>
  <si>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</si>
  <si>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</si>
  <si>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</si>
  <si>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</si>
  <si>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</si>
  <si>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</si>
  <si>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</si>
  <si>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</si>
  <si>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</si>
  <si>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</si>
  <si>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</si>
  <si>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</si>
  <si>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</si>
  <si>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</si>
  <si>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</si>
  <si>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</si>
  <si>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</si>
  <si>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</si>
  <si>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</si>
  <si>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</si>
  <si>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</si>
  <si>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</si>
  <si>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</si>
  <si>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</si>
  <si>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</si>
  <si>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</si>
  <si>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</si>
  <si>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</si>
  <si>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</si>
  <si>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</si>
  <si>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</si>
  <si>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</si>
  <si>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</si>
  <si>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</si>
  <si>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</si>
  <si>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</si>
  <si>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</si>
  <si>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</si>
  <si>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</si>
  <si>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</si>
  <si>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</si>
  <si>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</si>
  <si>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</si>
  <si>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</si>
  <si>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</si>
  <si>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</si>
  <si>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</si>
  <si>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</si>
  <si>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</si>
  <si>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</si>
  <si>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</si>
  <si>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</si>
  <si>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</si>
  <si>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</si>
  <si>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</si>
  <si>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</si>
  <si>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</si>
  <si>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</si>
  <si>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</si>
  <si>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</si>
  <si>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</si>
  <si>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</si>
  <si>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</si>
  <si>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</si>
  <si>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</si>
  <si>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</si>
  <si>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</si>
  <si>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</si>
  <si>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</si>
  <si>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</si>
  <si>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</si>
  <si>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</si>
  <si>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</si>
  <si>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</si>
  <si>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</si>
  <si>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</si>
  <si>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</si>
  <si>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</si>
  <si>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</si>
  <si>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</si>
  <si>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</si>
  <si>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</si>
  <si>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</si>
  <si>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</si>
  <si>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</si>
  <si>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</si>
  <si>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</si>
  <si>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</si>
  <si>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</si>
  <si>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</si>
  <si>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</si>
  <si>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</si>
  <si>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</si>
  <si>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</si>
  <si>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</si>
  <si>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</si>
  <si>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</si>
  <si>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</si>
  <si>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</si>
  <si>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</si>
  <si>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</si>
  <si>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</si>
  <si>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</si>
  <si>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</si>
  <si>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</si>
  <si>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</si>
  <si>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</si>
  <si>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</si>
  <si>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</si>
  <si>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</si>
  <si>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</si>
  <si>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</si>
  <si>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</si>
  <si>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</si>
  <si>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</si>
  <si>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</si>
  <si>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</si>
  <si>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</si>
  <si>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</si>
  <si>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</si>
  <si>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</si>
  <si>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</si>
  <si>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</si>
  <si>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</si>
  <si>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</si>
  <si>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</si>
  <si>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</si>
  <si>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</si>
  <si>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</si>
  <si>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</si>
  <si>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</si>
  <si>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</si>
  <si>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</si>
  <si>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</si>
  <si>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</si>
  <si>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</si>
  <si>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</si>
  <si>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</si>
  <si>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</si>
  <si>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</si>
  <si>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</si>
  <si>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</si>
  <si>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</si>
  <si>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</si>
  <si>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</si>
  <si>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</si>
  <si>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</si>
  <si>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</si>
  <si>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</si>
  <si>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</si>
  <si>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</si>
  <si>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</si>
  <si>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</si>
  <si>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</si>
  <si>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</si>
  <si>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</si>
  <si>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</si>
  <si>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</si>
  <si>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</si>
  <si>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</si>
  <si>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</si>
  <si>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</si>
  <si>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</si>
  <si>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</si>
  <si>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</si>
  <si>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</si>
  <si>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</si>
  <si>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</si>
  <si>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</si>
  <si>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</si>
  <si>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</si>
  <si>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</si>
  <si>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</si>
  <si>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</si>
  <si>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</si>
  <si>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</si>
  <si>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</si>
  <si>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</si>
  <si>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</si>
  <si>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</si>
  <si>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</si>
  <si>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</si>
  <si>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</si>
  <si>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</si>
  <si>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</si>
  <si>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</si>
  <si>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</si>
  <si>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</si>
  <si>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</si>
  <si>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</si>
  <si>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</si>
  <si>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</si>
  <si>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</si>
  <si>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</si>
  <si>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</si>
  <si>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</si>
  <si>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</si>
  <si>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</si>
  <si>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</si>
  <si>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</si>
  <si>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</si>
  <si>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</si>
  <si>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</si>
  <si>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</si>
  <si>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</si>
  <si>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</si>
  <si>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</si>
  <si>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</si>
  <si>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</si>
  <si>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</si>
  <si>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</si>
  <si>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</si>
  <si>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</si>
  <si>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</si>
  <si>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</si>
  <si>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</si>
  <si>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</si>
  <si>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</si>
  <si>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</si>
  <si>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</si>
  <si>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</si>
  <si>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</si>
  <si>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</si>
  <si>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</si>
  <si>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</si>
  <si>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</si>
  <si>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</si>
  <si>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</si>
  <si>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</si>
  <si>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</si>
  <si>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</si>
  <si>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</si>
  <si>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</si>
  <si>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</si>
  <si>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</si>
  <si>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</si>
  <si>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</si>
  <si>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</si>
  <si>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</si>
  <si>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</si>
  <si>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</si>
  <si>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</si>
  <si>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</si>
  <si>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</si>
  <si>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</si>
  <si>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</si>
  <si>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</si>
  <si>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</si>
  <si>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</si>
  <si>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</si>
  <si>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</si>
  <si>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</si>
  <si>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</si>
  <si>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</si>
  <si>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</si>
  <si>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</si>
  <si>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</si>
  <si>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</si>
  <si>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</si>
  <si>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</si>
  <si>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</si>
  <si>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</si>
  <si>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</si>
  <si>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</si>
  <si>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</si>
  <si>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</si>
  <si>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</si>
  <si>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</si>
  <si>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</si>
  <si>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</si>
  <si>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</si>
  <si>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</si>
  <si>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</si>
  <si>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</si>
  <si>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</si>
  <si>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</si>
  <si>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</si>
  <si>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</si>
  <si>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</si>
  <si>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</si>
  <si>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</si>
  <si>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</si>
  <si>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</si>
  <si>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</si>
  <si>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</si>
  <si>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</si>
  <si>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</si>
  <si>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</si>
  <si>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</si>
  <si>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</si>
  <si>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</si>
  <si>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</si>
  <si>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</si>
  <si>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</si>
  <si>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</si>
  <si>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</si>
  <si>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</si>
  <si>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</si>
  <si>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</si>
  <si>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</si>
  <si>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</si>
  <si>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</si>
  <si>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</si>
  <si>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</si>
  <si>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</si>
  <si>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</si>
  <si>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</si>
  <si>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</si>
  <si>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</si>
  <si>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</si>
  <si>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</si>
  <si>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</si>
  <si>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</si>
  <si>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</si>
  <si>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</si>
  <si>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</si>
  <si>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</si>
  <si>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</si>
  <si>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</si>
  <si>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</si>
  <si>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</si>
  <si>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</si>
  <si>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</si>
  <si>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</si>
  <si>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</si>
  <si>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</si>
  <si>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</si>
  <si>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</si>
  <si>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</si>
  <si>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</si>
  <si>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</si>
  <si>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</si>
  <si>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</si>
  <si>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</si>
  <si>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</si>
  <si>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</si>
  <si>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</si>
  <si>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</si>
  <si>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</si>
  <si>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</si>
  <si>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</si>
  <si>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</si>
  <si>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</si>
  <si>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</si>
  <si>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</si>
  <si>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</si>
  <si>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</si>
  <si>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</si>
  <si>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</si>
  <si>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</si>
  <si>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</si>
  <si>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</si>
  <si>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</si>
  <si>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</si>
  <si>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</si>
  <si>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</si>
  <si>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</si>
  <si>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</si>
  <si>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</si>
  <si>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</si>
  <si>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</si>
  <si>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</si>
  <si>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</si>
  <si>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</si>
  <si>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</si>
  <si>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</si>
  <si>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</si>
  <si>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</si>
  <si>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</si>
  <si>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</si>
  <si>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</si>
  <si>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</si>
  <si>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</si>
  <si>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</si>
  <si>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</si>
  <si>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</si>
  <si>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</si>
  <si>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</si>
  <si>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</si>
  <si>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</si>
  <si>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</si>
  <si>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</si>
  <si>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</si>
  <si>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</si>
  <si>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</si>
  <si>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</si>
  <si>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</si>
  <si>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</si>
  <si>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</si>
  <si>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</si>
  <si>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</si>
  <si>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</si>
  <si>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</si>
  <si>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</si>
  <si>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</si>
  <si>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</si>
  <si>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</si>
  <si>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</si>
  <si>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</si>
  <si>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</si>
  <si>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</si>
  <si>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</si>
  <si>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</si>
  <si>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</si>
  <si>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</si>
  <si>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</si>
  <si>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</si>
  <si>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</si>
  <si>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</si>
  <si>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</si>
  <si>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</si>
  <si>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</si>
  <si>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</si>
  <si>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</si>
  <si>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</si>
  <si>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</si>
  <si>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</si>
  <si>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</si>
  <si>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</si>
  <si>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</si>
  <si>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</si>
  <si>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</si>
  <si>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</si>
  <si>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</si>
  <si>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</si>
  <si>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</si>
  <si>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</si>
  <si>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</si>
  <si>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</si>
  <si>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</si>
  <si>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</si>
  <si>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</si>
  <si>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</si>
  <si>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</si>
  <si>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</si>
  <si>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</si>
  <si>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</si>
  <si>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</si>
  <si>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</si>
  <si>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</si>
  <si>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</si>
  <si>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</si>
  <si>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</si>
  <si>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</si>
  <si>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</si>
  <si>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</si>
  <si>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</si>
  <si>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</si>
  <si>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</si>
  <si>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</si>
  <si>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</si>
  <si>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</si>
  <si>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</si>
  <si>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</si>
  <si>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</si>
  <si>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</si>
  <si>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</si>
  <si>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</si>
  <si>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</si>
  <si>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</si>
  <si>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</si>
  <si>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</si>
  <si>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</si>
  <si>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</si>
  <si>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</si>
  <si>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</si>
  <si>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</si>
  <si>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</si>
  <si>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</si>
  <si>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</si>
  <si>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</si>
  <si>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</si>
  <si>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</si>
  <si>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</si>
  <si>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</si>
  <si>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</si>
  <si>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</si>
  <si>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</si>
  <si>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</si>
  <si>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</si>
  <si>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</si>
  <si>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</si>
  <si>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</si>
  <si>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</si>
  <si>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</si>
  <si>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</si>
  <si>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</si>
  <si>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</si>
  <si>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</si>
  <si>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</si>
  <si>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</si>
  <si>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</si>
  <si>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</si>
  <si>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</si>
  <si>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</si>
  <si>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</si>
  <si>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</si>
  <si>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</si>
  <si>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</si>
  <si>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</si>
  <si>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</si>
  <si>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</si>
  <si>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</si>
  <si>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</si>
  <si>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</si>
  <si>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</si>
  <si>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</si>
  <si>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</si>
  <si>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</si>
  <si>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</si>
  <si>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</si>
  <si>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</si>
  <si>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</si>
  <si>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</si>
  <si>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</si>
  <si>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</si>
  <si>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</si>
  <si>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</si>
  <si>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</si>
  <si>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</si>
  <si>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</si>
  <si>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</si>
  <si>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</si>
  <si>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</si>
  <si>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</si>
  <si>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</si>
  <si>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</si>
  <si>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</si>
  <si>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</si>
  <si>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</si>
  <si>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</si>
  <si>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</si>
  <si>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</si>
  <si>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</si>
  <si>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</si>
  <si>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</si>
  <si>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</si>
  <si>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</si>
  <si>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</si>
  <si>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</si>
  <si>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</si>
  <si>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</si>
  <si>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</si>
  <si>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</si>
  <si>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</si>
  <si>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</si>
  <si>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</si>
  <si>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</si>
  <si>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</si>
  <si>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</si>
  <si>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</si>
  <si>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</si>
  <si>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</si>
  <si>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</si>
  <si>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</si>
  <si>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</si>
  <si>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</si>
  <si>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</si>
  <si>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</si>
  <si>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</si>
  <si>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</si>
  <si>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</si>
  <si>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</si>
  <si>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</si>
  <si>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</si>
  <si>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</si>
  <si>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</si>
  <si>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</si>
  <si>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</si>
  <si>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</si>
  <si>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</si>
  <si>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</si>
  <si>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</si>
  <si>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</si>
  <si>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</si>
  <si>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</si>
  <si>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</si>
  <si>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</si>
  <si>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</si>
  <si>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</si>
  <si>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</si>
  <si>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</si>
  <si>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</si>
  <si>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</si>
  <si>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</si>
  <si>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</si>
  <si>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</si>
  <si>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</si>
  <si>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</si>
  <si>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</si>
  <si>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</si>
  <si>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</si>
  <si>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</si>
  <si>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</si>
  <si>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</si>
  <si>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</si>
  <si>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</si>
  <si>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</si>
  <si>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</si>
  <si>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</si>
  <si>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</si>
  <si>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</si>
  <si>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</si>
  <si>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</si>
  <si>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</si>
  <si>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</si>
  <si>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</si>
  <si>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</si>
  <si>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</si>
  <si>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</si>
  <si>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</si>
  <si>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</si>
  <si>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</si>
  <si>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</si>
  <si>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</si>
  <si>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</si>
  <si>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</si>
  <si>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</si>
  <si>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</si>
  <si>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</si>
  <si>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</si>
  <si>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</si>
  <si>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</si>
  <si>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</si>
  <si>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</si>
  <si>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</si>
  <si>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</si>
  <si>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</si>
  <si>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</si>
  <si>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</si>
  <si>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</si>
  <si>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</si>
  <si>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</si>
  <si>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</si>
  <si>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</si>
  <si>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</si>
  <si>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</si>
  <si>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</si>
  <si>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</si>
  <si>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</si>
  <si>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</si>
  <si>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</si>
  <si>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</si>
  <si>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</si>
  <si>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</si>
  <si>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</si>
  <si>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</si>
  <si>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</si>
  <si>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</si>
  <si>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</si>
  <si>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</si>
  <si>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</si>
  <si>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</si>
  <si>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</si>
  <si>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</si>
  <si>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</si>
  <si>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</si>
  <si>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</si>
  <si>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</si>
  <si>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</si>
  <si>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</si>
  <si>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</si>
  <si>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</si>
  <si>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</si>
  <si>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</si>
  <si>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</si>
  <si>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</si>
  <si>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</si>
  <si>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</si>
  <si>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</si>
  <si>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</si>
  <si>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</si>
  <si>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</si>
  <si>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</si>
  <si>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</si>
  <si>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</si>
  <si>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</si>
  <si>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</si>
  <si>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</si>
  <si>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</si>
  <si>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</si>
  <si>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</si>
  <si>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</si>
  <si>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</si>
  <si>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</si>
  <si>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</si>
  <si>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</si>
  <si>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</si>
  <si>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</si>
  <si>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</si>
  <si>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</si>
  <si>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</si>
  <si>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</si>
  <si>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</si>
  <si>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</si>
  <si>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</si>
  <si>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</si>
  <si>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</si>
  <si>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</si>
  <si>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</si>
  <si>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</si>
  <si>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</si>
  <si>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</si>
  <si>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</si>
  <si>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</si>
  <si>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</si>
  <si>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</si>
  <si>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</si>
  <si>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</si>
  <si>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</si>
  <si>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</si>
  <si>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</si>
  <si>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</si>
  <si>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</si>
  <si>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</si>
  <si>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</si>
  <si>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</si>
  <si>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</si>
  <si>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</si>
  <si>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</si>
  <si>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</si>
  <si>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</si>
  <si>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</si>
  <si>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</si>
  <si>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</si>
  <si>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</si>
  <si>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</si>
  <si>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</si>
  <si>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</si>
  <si>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</si>
  <si>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</si>
  <si>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</si>
  <si>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</si>
  <si>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</si>
  <si>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</si>
  <si>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</si>
  <si>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</si>
  <si>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</si>
  <si>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</si>
  <si>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</si>
  <si>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</si>
  <si>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</si>
  <si>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</si>
  <si>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</si>
  <si>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</si>
  <si>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</si>
  <si>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</si>
  <si>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</si>
  <si>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</si>
  <si>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</si>
  <si>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</si>
  <si>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</si>
  <si>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</si>
  <si>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</si>
  <si>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</si>
  <si>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</si>
  <si>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</si>
  <si>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</si>
  <si>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</si>
  <si>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</si>
  <si>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</si>
  <si>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</si>
  <si>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</si>
  <si>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</si>
  <si>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</si>
  <si>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</si>
  <si>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</si>
  <si>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</si>
  <si>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</si>
  <si>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</si>
  <si>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</si>
  <si>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</si>
  <si>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</si>
  <si>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</si>
  <si>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</si>
  <si>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</si>
  <si>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</si>
  <si>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</si>
  <si>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</si>
  <si>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</si>
  <si>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</si>
  <si>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</si>
  <si>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</si>
  <si>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</si>
  <si>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</si>
  <si>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</si>
  <si>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</si>
  <si>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</si>
  <si>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</si>
  <si>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</si>
  <si>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</si>
  <si>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</si>
  <si>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</si>
  <si>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</si>
  <si>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</si>
  <si>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</si>
  <si>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</si>
  <si>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</si>
  <si>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</si>
  <si>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</si>
  <si>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</si>
  <si>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</si>
  <si>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</si>
  <si>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</si>
  <si>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</si>
  <si>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</si>
  <si>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</si>
  <si>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</si>
  <si>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</si>
  <si>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</si>
  <si>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</si>
  <si>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</si>
  <si>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</si>
  <si>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</si>
  <si>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</si>
  <si>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</si>
  <si>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</si>
  <si>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</si>
  <si>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</si>
  <si>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</si>
  <si>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</si>
  <si>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</si>
  <si>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</si>
  <si>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</si>
  <si>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</si>
  <si>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</si>
  <si>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</si>
  <si>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</si>
  <si>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</si>
  <si>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</si>
  <si>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</si>
  <si>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</si>
  <si>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</si>
  <si>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</si>
  <si>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</si>
  <si>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</si>
  <si>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</si>
  <si>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</si>
  <si>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</si>
  <si>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</si>
  <si>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</si>
  <si>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</si>
  <si>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</si>
  <si>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</si>
  <si>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</si>
  <si>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</si>
  <si>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</si>
  <si>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</si>
  <si>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</si>
  <si>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</si>
  <si>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</si>
  <si>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</si>
  <si>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</si>
  <si>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</si>
  <si>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</si>
  <si>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</si>
  <si>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</si>
  <si>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</si>
  <si>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</si>
  <si>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</si>
  <si>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</si>
  <si>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</si>
  <si>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</si>
  <si>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</si>
  <si>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</si>
  <si>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</si>
  <si>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</si>
  <si>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</si>
  <si>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</si>
  <si>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</si>
  <si>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</si>
  <si>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</si>
  <si>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</si>
  <si>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</si>
  <si>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</si>
  <si>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</si>
  <si>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</si>
  <si>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</si>
  <si>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</si>
  <si>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</si>
  <si>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</si>
  <si>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</si>
  <si>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</si>
  <si>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</si>
  <si>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</si>
  <si>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</si>
  <si>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</si>
  <si>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</si>
  <si>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</si>
  <si>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</si>
  <si>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</si>
  <si>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</si>
  <si>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</si>
  <si>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</si>
  <si>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</si>
  <si>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</si>
  <si>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</si>
  <si>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</si>
  <si>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</si>
  <si>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</si>
  <si>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</si>
  <si>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</si>
  <si>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</si>
  <si>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</si>
  <si>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</si>
  <si>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</si>
  <si>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</si>
  <si>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</si>
  <si>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</si>
  <si>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</si>
  <si>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</si>
  <si>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</si>
  <si>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</si>
  <si>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</si>
  <si>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</si>
  <si>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</si>
  <si>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</si>
  <si>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</si>
  <si>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</si>
  <si>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</si>
  <si>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</si>
  <si>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</si>
  <si>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</si>
  <si>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</si>
  <si>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</si>
  <si>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</si>
  <si>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</si>
  <si>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</si>
  <si>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</si>
  <si>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</si>
  <si>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</si>
  <si>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</si>
  <si>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</si>
  <si>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</si>
  <si>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</si>
  <si>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</si>
  <si>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</si>
  <si>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</si>
  <si>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</si>
  <si>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</si>
  <si>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</si>
  <si>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</si>
  <si>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</si>
  <si>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</si>
  <si>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</si>
  <si>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</si>
  <si>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</si>
  <si>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</si>
  <si>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</si>
  <si>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</si>
  <si>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</si>
  <si>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</si>
  <si>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</si>
  <si>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</si>
  <si>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</si>
  <si>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</si>
  <si>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</si>
  <si>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</si>
  <si>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</si>
  <si>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</si>
  <si>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</si>
  <si>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</si>
  <si>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</si>
  <si>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</si>
  <si>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</si>
  <si>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</si>
  <si>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</si>
  <si>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</si>
  <si>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</si>
  <si>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</si>
  <si>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</si>
  <si>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</si>
  <si>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</si>
  <si>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</si>
  <si>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</si>
  <si>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</si>
  <si>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</si>
  <si>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</si>
  <si>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</si>
  <si>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</si>
  <si>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</si>
  <si>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</si>
  <si>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</si>
  <si>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</si>
  <si>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</si>
  <si>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</si>
  <si>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</si>
  <si>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</si>
  <si>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</si>
  <si>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</si>
  <si>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</si>
  <si>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</si>
  <si>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</si>
  <si>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</si>
  <si>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</si>
  <si>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</si>
  <si>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</si>
  <si>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</si>
  <si>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</si>
  <si>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</si>
  <si>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</si>
  <si>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</si>
  <si>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</si>
  <si>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</si>
  <si>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</si>
  <si>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</si>
  <si>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</si>
  <si>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</si>
  <si>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</si>
  <si>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</si>
  <si>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</si>
  <si>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</si>
  <si>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</si>
  <si>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</si>
  <si>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</si>
  <si>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</si>
  <si>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</si>
  <si>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</si>
  <si>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</si>
  <si>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</si>
  <si>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</si>
  <si>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</si>
  <si>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</si>
  <si>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</si>
  <si>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</si>
  <si>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</si>
  <si>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</si>
  <si>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</si>
  <si>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</si>
  <si>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</si>
  <si>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</si>
  <si>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</si>
  <si>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</si>
  <si>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</si>
  <si>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</si>
  <si>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</si>
  <si>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</si>
  <si>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</si>
  <si>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</si>
  <si>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</si>
  <si>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</si>
  <si>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</si>
  <si>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</si>
  <si>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</si>
  <si>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</si>
  <si>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</si>
  <si>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</si>
  <si>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</si>
  <si>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</si>
  <si>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</si>
  <si>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</si>
  <si>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</si>
  <si>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</si>
  <si>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</si>
  <si>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</si>
  <si>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</si>
  <si>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</si>
  <si>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</si>
  <si>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</si>
  <si>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</si>
  <si>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</si>
  <si>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</si>
  <si>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</si>
  <si>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</si>
  <si>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</si>
  <si>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</si>
  <si>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</si>
  <si>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</si>
  <si>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</si>
  <si>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</si>
  <si>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</si>
  <si>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</si>
  <si>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</si>
  <si>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</si>
  <si>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</si>
  <si>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</si>
  <si>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</si>
  <si>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</si>
  <si>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</si>
  <si>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</si>
  <si>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</si>
  <si>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</si>
  <si>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</si>
  <si>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</si>
  <si>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</si>
  <si>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</si>
  <si>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</si>
  <si>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</si>
  <si>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</si>
  <si>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</si>
  <si>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</si>
  <si>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</si>
  <si>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</si>
  <si>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</si>
  <si>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</si>
  <si>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</si>
  <si>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</si>
  <si>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</si>
  <si>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</si>
  <si>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</si>
  <si>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</si>
  <si>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</si>
  <si>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</si>
  <si>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</si>
  <si>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</si>
  <si>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</si>
  <si>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</si>
  <si>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</si>
  <si>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</si>
  <si>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</si>
  <si>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</si>
  <si>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</si>
  <si>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</si>
  <si>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</si>
  <si>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</si>
  <si>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</si>
  <si>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</si>
  <si>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</si>
  <si>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</si>
  <si>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</si>
  <si>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</si>
  <si>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</si>
  <si>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</si>
  <si>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</si>
  <si>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</si>
  <si>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</si>
  <si>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</si>
  <si>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</si>
  <si>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</si>
  <si>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</si>
  <si>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</si>
  <si>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</si>
  <si>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</si>
  <si>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</si>
  <si>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</si>
  <si>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</si>
  <si>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</si>
  <si>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</si>
  <si>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</si>
  <si>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</si>
  <si>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</si>
  <si>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</si>
  <si>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</si>
  <si>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</si>
  <si>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</si>
  <si>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</si>
  <si>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</si>
  <si>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</si>
  <si>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</si>
  <si>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</si>
  <si>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</si>
  <si>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</si>
  <si>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</si>
  <si>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</si>
  <si>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</si>
  <si>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</si>
  <si>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</si>
  <si>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</si>
  <si>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</si>
  <si>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</si>
  <si>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</si>
  <si>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</si>
  <si>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</si>
  <si>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</si>
  <si>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</si>
  <si>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</si>
  <si>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</si>
  <si>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</si>
  <si>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</si>
  <si>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</si>
  <si>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</si>
  <si>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</si>
  <si>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</si>
  <si>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</si>
  <si>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</si>
  <si>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</si>
  <si>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</si>
  <si>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</si>
  <si>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</si>
  <si>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</si>
  <si>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</si>
  <si>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</si>
  <si>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</si>
  <si>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</si>
  <si>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</si>
  <si>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</si>
  <si>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</si>
  <si>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</si>
  <si>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</si>
  <si>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</si>
  <si>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</si>
  <si>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</si>
  <si>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</si>
  <si>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</si>
  <si>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</si>
  <si>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</si>
  <si>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</si>
  <si>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</si>
  <si>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</si>
  <si>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</si>
  <si>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</si>
  <si>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</si>
  <si>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</si>
  <si>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</si>
  <si>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</si>
  <si>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</si>
  <si>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</si>
  <si>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</si>
  <si>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</si>
  <si>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</si>
  <si>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</si>
  <si>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</si>
  <si>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</si>
  <si>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</si>
  <si>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</si>
  <si>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</si>
  <si>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</si>
  <si>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</si>
  <si>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</si>
  <si>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</si>
  <si>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</si>
  <si>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</si>
  <si>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</si>
  <si>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</si>
  <si>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</si>
  <si>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</si>
  <si>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</si>
  <si>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</si>
  <si>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</si>
  <si>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</si>
  <si>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</si>
  <si>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</si>
  <si>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</si>
  <si>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</si>
  <si>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</si>
  <si>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</si>
  <si>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</si>
  <si>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</si>
  <si>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</si>
  <si>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</si>
  <si>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</si>
  <si>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</si>
  <si>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</si>
  <si>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</si>
  <si>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</si>
  <si>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</si>
  <si>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</si>
  <si>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</si>
  <si>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</si>
  <si>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</si>
  <si>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</si>
  <si>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</si>
  <si>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</si>
  <si>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</si>
  <si>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</si>
  <si>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</si>
  <si>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</si>
  <si>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</si>
  <si>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</si>
  <si>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</si>
  <si>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</si>
  <si>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</si>
  <si>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</si>
  <si>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</si>
  <si>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</si>
  <si>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</si>
  <si>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</si>
  <si>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</si>
  <si>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</si>
  <si>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</si>
  <si>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</si>
  <si>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</si>
  <si>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</si>
  <si>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</si>
  <si>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</si>
  <si>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</si>
  <si>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</si>
  <si>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</si>
  <si>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</si>
  <si>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</si>
  <si>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</si>
  <si>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</si>
  <si>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</si>
  <si>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</si>
  <si>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</si>
  <si>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</si>
  <si>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</si>
  <si>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</si>
  <si>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</si>
  <si>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</si>
  <si>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</si>
  <si>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</si>
  <si>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</si>
  <si>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</si>
  <si>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</si>
  <si>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</si>
  <si>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</si>
  <si>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</si>
  <si>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</si>
  <si>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</si>
  <si>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</si>
  <si>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</si>
  <si>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</si>
  <si>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</si>
  <si>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</si>
  <si>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</si>
  <si>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</si>
  <si>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</si>
  <si>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</si>
  <si>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</si>
  <si>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</si>
  <si>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</si>
  <si>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</si>
  <si>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</si>
  <si>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</si>
  <si>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</si>
  <si>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</si>
  <si>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</si>
  <si>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</si>
  <si>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</si>
  <si>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</si>
  <si>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</si>
  <si>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</si>
  <si>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</si>
  <si>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</si>
  <si>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</si>
  <si>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</si>
  <si>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</si>
  <si>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</si>
  <si>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</si>
  <si>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</si>
  <si>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</si>
  <si>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</si>
  <si>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</si>
  <si>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</si>
  <si>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</si>
  <si>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</si>
  <si>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</si>
  <si>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</si>
  <si>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</si>
  <si>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</si>
  <si>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</si>
  <si>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</si>
  <si>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</si>
  <si>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</si>
  <si>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</si>
  <si>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</si>
  <si>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</si>
  <si>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</si>
  <si>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</si>
  <si>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</si>
  <si>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</si>
  <si>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</si>
  <si>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</si>
  <si>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</si>
  <si>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</si>
  <si>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</si>
  <si>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</si>
  <si>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</si>
  <si>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</si>
  <si>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</si>
  <si>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</si>
  <si>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</si>
  <si>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</si>
  <si>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</si>
  <si>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</si>
  <si>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</si>
  <si>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</si>
  <si>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</si>
  <si>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</si>
  <si>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</si>
  <si>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</si>
  <si>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</si>
  <si>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</si>
  <si>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</si>
  <si>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</si>
  <si>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</si>
  <si>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</si>
  <si>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</si>
  <si>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</si>
  <si>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</si>
  <si>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</si>
  <si>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</si>
  <si>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</si>
  <si>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</si>
  <si>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</si>
  <si>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</si>
  <si>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</si>
  <si>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</si>
  <si>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</si>
  <si>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</si>
  <si>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</si>
  <si>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</si>
  <si>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</si>
  <si>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</si>
  <si>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</si>
  <si>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</si>
  <si>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</si>
  <si>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</si>
  <si>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</si>
  <si>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</si>
  <si>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</si>
  <si>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</si>
  <si>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</si>
  <si>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</si>
  <si>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</si>
  <si>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</si>
  <si>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</si>
  <si>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</si>
  <si>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</si>
  <si>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</si>
  <si>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</si>
  <si>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</si>
  <si>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</si>
  <si>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</si>
  <si>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</si>
  <si>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</si>
  <si>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</si>
  <si>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</si>
  <si>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</si>
  <si>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</si>
  <si>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</si>
  <si>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</si>
  <si>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</si>
  <si>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</si>
  <si>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</si>
  <si>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</si>
  <si>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</si>
  <si>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</si>
  <si>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</si>
  <si>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</si>
  <si>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</si>
  <si>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</si>
  <si>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</si>
  <si>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</si>
  <si>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</si>
  <si>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</si>
  <si>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</si>
  <si>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</si>
  <si>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</si>
  <si>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</si>
  <si>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</si>
  <si>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</si>
  <si>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</si>
  <si>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</si>
  <si>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</si>
  <si>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</si>
  <si>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</si>
  <si>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</si>
  <si>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</si>
  <si>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</si>
  <si>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</si>
  <si>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</si>
  <si>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</si>
  <si>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</si>
  <si>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</si>
  <si>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</si>
  <si>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</si>
  <si>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</si>
  <si>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</si>
  <si>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</si>
  <si>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</si>
  <si>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</si>
  <si>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</si>
  <si>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</si>
  <si>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</si>
  <si>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</si>
  <si>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</si>
  <si>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</si>
  <si>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</si>
  <si>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</si>
  <si>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</si>
  <si>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</si>
  <si>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</si>
  <si>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</si>
  <si>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</si>
  <si>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</si>
  <si>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</si>
  <si>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</si>
  <si>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</si>
  <si>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</si>
  <si>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</si>
  <si>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</si>
  <si>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</si>
  <si>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</si>
  <si>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</si>
  <si>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</si>
  <si>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</si>
  <si>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</si>
  <si>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</si>
  <si>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</si>
  <si>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</si>
  <si>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</si>
  <si>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</si>
  <si>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</si>
  <si>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</si>
  <si>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</si>
  <si>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</si>
  <si>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</si>
  <si>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</si>
  <si>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</si>
  <si>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</si>
  <si>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</si>
  <si>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</si>
  <si>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</si>
  <si>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</si>
  <si>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</si>
  <si>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</si>
  <si>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</si>
  <si>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</si>
  <si>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</si>
  <si>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</si>
  <si>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</si>
  <si>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</si>
  <si>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</si>
  <si>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</si>
  <si>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</si>
  <si>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</si>
  <si>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</si>
  <si>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</si>
  <si>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</si>
  <si>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</si>
  <si>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</si>
  <si>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</si>
  <si>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</si>
  <si>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</si>
  <si>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</si>
  <si>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</si>
  <si>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</si>
  <si>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</si>
  <si>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</si>
  <si>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</si>
  <si>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</si>
  <si>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</si>
  <si>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</si>
  <si>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</si>
  <si>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</si>
  <si>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</si>
  <si>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</si>
  <si>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</si>
  <si>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</si>
  <si>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</si>
  <si>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</si>
  <si>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</si>
  <si>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</si>
  <si>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</si>
  <si>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</si>
  <si>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</si>
  <si>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</si>
  <si>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</si>
  <si>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</si>
  <si>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</si>
  <si>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</si>
  <si>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</si>
  <si>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</si>
  <si>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</si>
  <si>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</si>
  <si>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</si>
  <si>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</si>
  <si>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</si>
  <si>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</si>
  <si>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</si>
  <si>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</si>
  <si>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</si>
  <si>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</si>
  <si>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</si>
  <si>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</si>
  <si>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</si>
  <si>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</si>
  <si>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</si>
  <si>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</si>
  <si>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</si>
  <si>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</si>
  <si>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</si>
  <si>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</si>
  <si>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</si>
  <si>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</si>
  <si>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</si>
  <si>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</si>
  <si>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</si>
  <si>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</si>
  <si>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</si>
  <si>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</si>
  <si>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</si>
  <si>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</si>
  <si>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</si>
  <si>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</si>
  <si>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</si>
  <si>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</si>
  <si>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</si>
  <si>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</si>
  <si>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</si>
  <si>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</si>
  <si>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</si>
  <si>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</si>
  <si>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</si>
  <si>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</si>
  <si>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</si>
  <si>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</si>
  <si>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</si>
  <si>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</si>
  <si>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</si>
  <si>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</si>
  <si>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</si>
  <si>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</si>
  <si>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</si>
  <si>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</si>
  <si>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</si>
  <si>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</si>
  <si>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</si>
  <si>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</si>
  <si>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</si>
  <si>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</si>
  <si>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</si>
  <si>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</si>
  <si>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</si>
  <si>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</si>
  <si>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</si>
  <si>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</si>
  <si>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</si>
  <si>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</si>
  <si>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</si>
  <si>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</si>
  <si>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</si>
  <si>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</si>
  <si>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</si>
  <si>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</si>
  <si>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</si>
  <si>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</si>
  <si>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</si>
  <si>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</si>
  <si>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</si>
  <si>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</si>
  <si>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</si>
  <si>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</si>
  <si>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</si>
  <si>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</si>
  <si>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</si>
  <si>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</si>
  <si>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</si>
  <si>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</si>
  <si>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</si>
  <si>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</si>
  <si>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</si>
  <si>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</si>
  <si>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</si>
  <si>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</si>
  <si>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</si>
  <si>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</si>
  <si>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</si>
  <si>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</si>
  <si>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</si>
  <si>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</si>
  <si>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</si>
  <si>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</si>
  <si>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</si>
  <si>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</si>
  <si>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</si>
  <si>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</si>
  <si>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</si>
  <si>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</si>
  <si>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</si>
  <si>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</si>
  <si>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</si>
  <si>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</si>
  <si>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</si>
  <si>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</si>
  <si>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</si>
  <si>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</si>
  <si>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</si>
  <si>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</si>
  <si>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</si>
  <si>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</si>
  <si>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</si>
  <si>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</si>
  <si>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</si>
  <si>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</si>
  <si>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</si>
  <si>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</si>
  <si>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</si>
  <si>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</si>
  <si>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</si>
  <si>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</si>
  <si>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</si>
  <si>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</si>
  <si>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</si>
  <si>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</si>
  <si>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</si>
  <si>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</si>
  <si>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</si>
  <si>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</si>
  <si>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</si>
  <si>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</si>
  <si>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</si>
  <si>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</si>
  <si>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</si>
  <si>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</si>
  <si>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</si>
  <si>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</si>
  <si>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</si>
  <si>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</si>
  <si>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</si>
  <si>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</si>
  <si>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</si>
  <si>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</si>
  <si>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</si>
  <si>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</si>
  <si>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</si>
  <si>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</si>
  <si>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</si>
  <si>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</si>
  <si>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</si>
  <si>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</si>
  <si>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</si>
  <si>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</si>
  <si>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</si>
  <si>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</si>
  <si>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</si>
  <si>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</si>
  <si>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</si>
  <si>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</si>
  <si>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</si>
  <si>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</si>
  <si>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</si>
  <si>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</si>
  <si>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</si>
  <si>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</si>
  <si>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</si>
  <si>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</si>
  <si>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</si>
  <si>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</si>
  <si>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</si>
  <si>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</si>
  <si>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</si>
  <si>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</si>
  <si>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</si>
  <si>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</si>
  <si>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</si>
  <si>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</si>
  <si>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</si>
  <si>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</si>
  <si>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</si>
  <si>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</si>
  <si>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</si>
  <si>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</si>
  <si>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</si>
  <si>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</si>
  <si>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</si>
  <si>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</si>
  <si>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</si>
  <si>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</si>
  <si>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</si>
  <si>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</si>
  <si>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</si>
  <si>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</si>
  <si>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</si>
  <si>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</si>
  <si>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</si>
  <si>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</si>
  <si>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</si>
  <si>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</si>
  <si>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</si>
  <si>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</si>
  <si>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</si>
  <si>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</si>
  <si>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</si>
  <si>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</si>
  <si>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</si>
  <si>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</si>
  <si>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</si>
  <si>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</si>
  <si>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</si>
  <si>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</si>
  <si>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</si>
  <si>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</si>
  <si>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</si>
  <si>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</si>
  <si>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</si>
  <si>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</si>
  <si>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</si>
  <si>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</si>
  <si>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</si>
  <si>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</si>
  <si>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</si>
  <si>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</si>
  <si>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</si>
  <si>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</si>
  <si>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</si>
  <si>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</si>
  <si>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</si>
  <si>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</si>
  <si>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</si>
  <si>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</si>
  <si>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</si>
  <si>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</si>
  <si>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</si>
  <si>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</si>
  <si>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</si>
  <si>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</si>
  <si>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</si>
  <si>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</si>
  <si>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</si>
  <si>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</si>
  <si>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</si>
  <si>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</si>
  <si>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</si>
  <si>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</si>
  <si>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</si>
  <si>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</si>
  <si>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</si>
  <si>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</si>
  <si>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</si>
  <si>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</si>
  <si>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</si>
  <si>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</si>
  <si>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</si>
  <si>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</si>
  <si>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</si>
  <si>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</si>
  <si>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</si>
  <si>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</si>
  <si>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</si>
  <si>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</si>
  <si>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</si>
  <si>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</si>
  <si>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</si>
  <si>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</si>
  <si>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</si>
  <si>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</si>
  <si>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</si>
  <si>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</si>
  <si>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</si>
  <si>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</si>
  <si>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</si>
  <si>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</si>
  <si>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</si>
  <si>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</si>
  <si>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</si>
  <si>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</si>
  <si>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</si>
  <si>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</si>
  <si>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</si>
  <si>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</si>
  <si>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</si>
  <si>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</si>
  <si>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</si>
  <si>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</si>
  <si>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</si>
  <si>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</si>
  <si>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</si>
  <si>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</si>
  <si>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</si>
  <si>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</si>
  <si>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</si>
  <si>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</si>
  <si>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</si>
  <si>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</si>
  <si>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</si>
  <si>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</si>
  <si>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</si>
  <si>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</si>
  <si>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</si>
  <si>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</si>
  <si>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</si>
  <si>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</si>
  <si>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</si>
  <si>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</si>
  <si>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</si>
  <si>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</si>
  <si>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</si>
  <si>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</si>
  <si>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</si>
  <si>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</si>
  <si>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</si>
  <si>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</si>
  <si>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</si>
  <si>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</si>
  <si>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</si>
  <si>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</si>
  <si>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</si>
  <si>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</si>
  <si>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</si>
  <si>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</si>
  <si>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</si>
  <si>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</si>
  <si>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</si>
  <si>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</si>
  <si>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</si>
  <si>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</si>
  <si>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</si>
  <si>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</si>
  <si>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</si>
  <si>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</si>
  <si>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</si>
  <si>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</si>
  <si>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</si>
  <si>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</si>
  <si>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</si>
  <si>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</si>
  <si>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</si>
  <si>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</si>
  <si>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</si>
  <si>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</si>
  <si>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</si>
  <si>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</si>
  <si>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</si>
  <si>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</si>
  <si>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</si>
  <si>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</si>
  <si>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</si>
  <si>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</si>
  <si>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</si>
  <si>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</si>
  <si>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</si>
  <si>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</si>
  <si>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</si>
  <si>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</si>
  <si>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</si>
  <si>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</si>
  <si>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</si>
  <si>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</si>
  <si>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</si>
  <si>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</si>
  <si>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</si>
  <si>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</si>
  <si>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</si>
  <si>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</si>
  <si>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</si>
  <si>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</si>
  <si>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</si>
  <si>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</si>
  <si>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</si>
  <si>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</si>
  <si>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</si>
  <si>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</si>
  <si>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</si>
  <si>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</si>
  <si>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</si>
  <si>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</si>
  <si>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</si>
  <si>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</si>
  <si>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</si>
  <si>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</si>
  <si>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</si>
  <si>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</si>
  <si>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</si>
  <si>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</si>
  <si>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</si>
  <si>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</si>
  <si>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</si>
  <si>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</si>
  <si>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</si>
  <si>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</si>
  <si>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</si>
  <si>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</si>
  <si>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</si>
  <si>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</si>
  <si>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</si>
  <si>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</si>
  <si>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</si>
  <si>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</si>
  <si>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</si>
  <si>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</si>
  <si>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</si>
  <si>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</si>
  <si>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</si>
  <si>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</si>
  <si>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</si>
  <si>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</si>
  <si>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</si>
  <si>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</si>
  <si>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</si>
  <si>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</si>
  <si>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</si>
  <si>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</si>
  <si>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</si>
  <si>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</si>
  <si>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</si>
  <si>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</si>
  <si>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</si>
  <si>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</si>
  <si>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</si>
  <si>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</si>
  <si>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</si>
  <si>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</si>
  <si>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</si>
  <si>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</si>
  <si>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</si>
  <si>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</si>
  <si>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</si>
  <si>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</si>
  <si>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</si>
  <si>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</si>
  <si>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</si>
  <si>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</si>
  <si>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</si>
  <si>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</si>
  <si>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</si>
  <si>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</si>
  <si>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</si>
  <si>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</si>
  <si>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</si>
  <si>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</si>
  <si>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</si>
  <si>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</si>
  <si>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</si>
  <si>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</si>
  <si>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</si>
  <si>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</si>
  <si>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</si>
  <si>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</si>
  <si>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</si>
  <si>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</si>
  <si>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</si>
  <si>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</si>
  <si>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</si>
  <si>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</si>
  <si>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</si>
  <si>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</si>
  <si>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</si>
  <si>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</si>
  <si>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</si>
  <si>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</si>
  <si>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</si>
  <si>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</si>
  <si>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</si>
  <si>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</si>
  <si>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</si>
  <si>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</si>
  <si>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</si>
  <si>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</si>
  <si>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</si>
  <si>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</si>
  <si>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</si>
  <si>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</si>
  <si>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</si>
  <si>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</si>
  <si>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</si>
  <si>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</si>
  <si>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</si>
  <si>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</si>
  <si>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</si>
  <si>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</si>
  <si>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</si>
  <si>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</si>
  <si>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</si>
  <si>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</si>
  <si>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</si>
  <si>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</si>
  <si>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</si>
  <si>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</si>
  <si>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</si>
  <si>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</si>
  <si>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</si>
  <si>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</si>
  <si>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</si>
  <si>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</si>
  <si>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</si>
  <si>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</si>
  <si>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</si>
  <si>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</si>
  <si>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</si>
  <si>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</si>
  <si>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</si>
  <si>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</si>
  <si>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</si>
  <si>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</si>
  <si>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</si>
  <si>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</si>
  <si>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</si>
  <si>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</si>
  <si>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</si>
  <si>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</si>
  <si>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</si>
  <si>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</si>
  <si>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</si>
  <si>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</si>
  <si>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</si>
  <si>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</si>
  <si>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</si>
  <si>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</si>
  <si>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</si>
  <si>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</si>
  <si>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</si>
  <si>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</si>
  <si>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</si>
  <si>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</si>
  <si>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</si>
  <si>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</si>
  <si>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</si>
  <si>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</si>
  <si>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</si>
  <si>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</si>
  <si>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</si>
  <si>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</si>
  <si>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</si>
  <si>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</si>
  <si>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</si>
  <si>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</si>
  <si>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</si>
  <si>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</si>
  <si>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</si>
  <si>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</si>
  <si>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</si>
  <si>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</si>
  <si>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</si>
  <si>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</si>
  <si>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</si>
  <si>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</si>
  <si>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</si>
  <si>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</si>
  <si>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</si>
  <si>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</si>
  <si>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</si>
  <si>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</si>
  <si>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</si>
  <si>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</si>
  <si>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</si>
  <si>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</si>
  <si>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</si>
  <si>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</si>
  <si>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</si>
  <si>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</si>
  <si>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</si>
  <si>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</si>
  <si>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</si>
  <si>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</si>
  <si>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</si>
  <si>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</si>
  <si>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</si>
  <si>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</si>
  <si>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</si>
  <si>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</si>
  <si>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</si>
  <si>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</si>
  <si>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</si>
  <si>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</si>
  <si>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</si>
  <si>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</si>
  <si>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</si>
  <si>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</si>
  <si>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</si>
  <si>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</si>
  <si>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</si>
  <si>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</si>
  <si>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</si>
  <si>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</si>
  <si>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</si>
  <si>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</si>
  <si>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</si>
  <si>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</si>
  <si>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</si>
  <si>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</si>
  <si>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</si>
  <si>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</si>
  <si>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</si>
  <si>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</si>
  <si>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</si>
  <si>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</si>
  <si>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</si>
  <si>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</si>
  <si>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</si>
  <si>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</si>
  <si>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</si>
  <si>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</si>
  <si>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</si>
  <si>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</si>
  <si>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</si>
  <si>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</si>
  <si>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</si>
  <si>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</si>
  <si>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</si>
  <si>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</si>
  <si>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</si>
  <si>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</si>
  <si>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</si>
  <si>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</si>
  <si>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</si>
  <si>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</si>
  <si>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</si>
  <si>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</si>
  <si>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</si>
  <si>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</si>
  <si>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</si>
  <si>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</si>
  <si>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</si>
  <si>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</si>
  <si>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</si>
  <si>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</si>
  <si>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</si>
  <si>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</si>
  <si>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</si>
  <si>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</si>
  <si>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</si>
  <si>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</si>
  <si>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</si>
  <si>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</si>
  <si>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</si>
  <si>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</si>
  <si>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</si>
  <si>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</si>
  <si>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</si>
  <si>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</si>
  <si>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</si>
  <si>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</si>
  <si>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</si>
  <si>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</si>
  <si>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</si>
  <si>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</si>
  <si>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</si>
  <si>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</si>
  <si>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</si>
  <si>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</si>
  <si>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</si>
  <si>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</si>
  <si>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</si>
  <si>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</si>
  <si>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</si>
  <si>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</si>
  <si>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</si>
  <si>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</si>
  <si>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</si>
  <si>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</si>
  <si>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</si>
  <si>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</si>
  <si>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</si>
  <si>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</si>
  <si>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</si>
  <si>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</si>
  <si>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</si>
  <si>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</si>
  <si>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</si>
  <si>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</si>
  <si>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</si>
  <si>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</si>
  <si>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</si>
  <si>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</si>
  <si>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</si>
  <si>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</si>
  <si>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</si>
  <si>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</si>
  <si>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</si>
  <si>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</si>
  <si>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</si>
  <si>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</si>
  <si>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</si>
  <si>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</si>
  <si>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</si>
  <si>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</si>
  <si>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</si>
  <si>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</si>
  <si>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</si>
  <si>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</si>
  <si>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</si>
  <si>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</si>
  <si>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</si>
  <si>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</si>
  <si>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</si>
  <si>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</si>
  <si>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</si>
  <si>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</si>
  <si>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</si>
  <si>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</si>
  <si>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</si>
  <si>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</si>
  <si>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</si>
  <si>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</si>
  <si>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</si>
  <si>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</si>
  <si>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</si>
  <si>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</si>
  <si>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</si>
  <si>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</si>
  <si>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</si>
  <si>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</si>
  <si>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</si>
  <si>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</si>
  <si>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</si>
  <si>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</si>
  <si>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</si>
  <si>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</si>
  <si>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</si>
  <si>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</si>
  <si>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</si>
  <si>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</si>
  <si>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</si>
  <si>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</si>
  <si>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</si>
  <si>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</si>
  <si>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</si>
  <si>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</si>
  <si>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</si>
  <si>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</si>
  <si>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</si>
  <si>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</si>
  <si>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</si>
  <si>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</si>
  <si>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</si>
  <si>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</si>
  <si>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</si>
  <si>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</si>
  <si>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</si>
  <si>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</si>
  <si>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</si>
  <si>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</si>
  <si>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</si>
  <si>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</si>
  <si>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</si>
  <si>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</si>
  <si>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</si>
  <si>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</si>
  <si>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</si>
  <si>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</si>
  <si>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</si>
  <si>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</si>
  <si>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</si>
  <si>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</si>
  <si>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</si>
  <si>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</si>
  <si>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</si>
  <si>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</si>
  <si>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</si>
  <si>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</si>
  <si>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</si>
  <si>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</si>
  <si>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</si>
  <si>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</si>
  <si>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</si>
  <si>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</si>
  <si>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</si>
  <si>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</si>
  <si>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</si>
  <si>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</si>
  <si>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</si>
  <si>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</si>
  <si>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</si>
  <si>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</si>
  <si>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</si>
  <si>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</si>
  <si>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</si>
  <si>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</si>
  <si>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</si>
  <si>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</si>
  <si>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</si>
  <si>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</si>
  <si>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</si>
  <si>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</si>
  <si>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</si>
  <si>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</si>
  <si>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</si>
  <si>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</si>
  <si>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</si>
  <si>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</si>
  <si>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</si>
  <si>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</si>
  <si>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</si>
  <si>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</si>
  <si>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</si>
  <si>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</si>
  <si>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</si>
  <si>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</si>
  <si>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</si>
  <si>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</si>
  <si>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</si>
  <si>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</si>
  <si>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</si>
  <si>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</si>
  <si>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</si>
  <si>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</si>
  <si>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</si>
  <si>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</si>
  <si>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</si>
  <si>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</si>
  <si>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</si>
  <si>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</si>
  <si>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</si>
  <si>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</si>
  <si>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</si>
  <si>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</si>
  <si>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</si>
  <si>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</si>
  <si>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</si>
  <si>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</si>
  <si>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</si>
  <si>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</si>
  <si>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</si>
  <si>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</si>
  <si>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</si>
  <si>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</si>
  <si>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</si>
  <si>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</si>
  <si>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</si>
  <si>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</si>
  <si>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</si>
  <si>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</si>
  <si>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</si>
  <si>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</si>
  <si>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</si>
  <si>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</si>
  <si>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</si>
  <si>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</si>
  <si>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</si>
  <si>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</si>
  <si>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</si>
  <si>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</si>
  <si>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</si>
  <si>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</si>
  <si>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</si>
  <si>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</si>
  <si>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</si>
  <si>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</si>
  <si>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</si>
  <si>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</si>
  <si>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</si>
  <si>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</si>
  <si>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</si>
  <si>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</si>
  <si>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</si>
  <si>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</si>
  <si>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</si>
  <si>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</si>
  <si>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</si>
  <si>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</si>
  <si>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</si>
  <si>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</si>
  <si>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</si>
  <si>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</si>
  <si>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</si>
  <si>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</si>
  <si>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</si>
  <si>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</si>
  <si>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</si>
  <si>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</si>
  <si>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</si>
  <si>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</si>
  <si>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</si>
  <si>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</si>
  <si>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</si>
  <si>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</si>
  <si>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</si>
  <si>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</si>
  <si>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</si>
  <si>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</si>
  <si>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</si>
  <si>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</si>
  <si>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</si>
  <si>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</si>
  <si>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</si>
  <si>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</si>
  <si>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</si>
  <si>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</si>
  <si>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</si>
  <si>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</si>
  <si>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</si>
  <si>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</si>
  <si>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</si>
  <si>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</si>
  <si>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</si>
  <si>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</si>
  <si>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</si>
  <si>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</si>
  <si>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</si>
  <si>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</si>
  <si>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</si>
  <si>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</si>
  <si>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</si>
  <si>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</si>
  <si>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</si>
  <si>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</si>
  <si>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</si>
  <si>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</si>
  <si>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</si>
  <si>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</si>
  <si>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</si>
  <si>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</si>
  <si>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</si>
  <si>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</si>
  <si>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</si>
  <si>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</si>
  <si>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</si>
  <si>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</si>
  <si>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</si>
  <si>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</si>
  <si>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</si>
  <si>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</si>
  <si>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</si>
  <si>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</si>
  <si>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</si>
  <si>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</si>
  <si>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</si>
  <si>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</si>
  <si>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</si>
  <si>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</si>
  <si>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</si>
  <si>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</si>
  <si>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</si>
  <si>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</si>
  <si>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</si>
  <si>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</si>
  <si>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</si>
  <si>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</si>
  <si>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</si>
  <si>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</si>
  <si>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</si>
  <si>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</si>
  <si>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</si>
  <si>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</si>
  <si>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</si>
  <si>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</si>
  <si>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</si>
  <si>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</si>
  <si>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</si>
  <si>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</si>
  <si>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</si>
  <si>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</si>
  <si>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</si>
  <si>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</si>
  <si>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</si>
  <si>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</si>
  <si>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</si>
  <si>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</si>
  <si>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</si>
  <si>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</si>
  <si>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</si>
  <si>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</si>
  <si>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</si>
  <si>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</si>
  <si>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</si>
  <si>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</si>
  <si>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</si>
  <si>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</si>
  <si>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</si>
  <si>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</si>
  <si>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</si>
  <si>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</si>
  <si>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</si>
  <si>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</si>
  <si>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</si>
  <si>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</si>
  <si>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</si>
  <si>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</si>
  <si>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</si>
  <si>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</si>
  <si>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</si>
  <si>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</si>
  <si>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</si>
  <si>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</si>
  <si>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</si>
  <si>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</si>
  <si>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</si>
  <si>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</si>
  <si>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</si>
  <si>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</si>
  <si>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</si>
  <si>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</si>
  <si>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</si>
  <si>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</si>
  <si>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</si>
  <si>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</si>
  <si>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</si>
  <si>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</si>
  <si>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</si>
  <si>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</si>
  <si>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</si>
  <si>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</si>
  <si>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</si>
  <si>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</si>
  <si>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</si>
  <si>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</si>
  <si>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</si>
  <si>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</si>
  <si>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</si>
  <si>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</si>
  <si>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</si>
  <si>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</si>
  <si>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</si>
  <si>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</si>
  <si>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</si>
  <si>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</si>
  <si>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</si>
  <si>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</si>
  <si>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</si>
  <si>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</si>
  <si>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</si>
  <si>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</si>
  <si>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</si>
  <si>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</si>
  <si>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</si>
  <si>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</si>
  <si>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</si>
  <si>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</si>
  <si>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</si>
  <si>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</si>
  <si>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</si>
  <si>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</si>
  <si>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</si>
  <si>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</si>
  <si>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</si>
  <si>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</si>
  <si>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</si>
  <si>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</si>
  <si>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</si>
  <si>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</si>
  <si>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</si>
  <si>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</si>
  <si>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</si>
  <si>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</si>
  <si>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</si>
  <si>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</si>
  <si>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</si>
  <si>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</si>
  <si>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</si>
  <si>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</si>
  <si>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</si>
  <si>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</si>
  <si>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</si>
  <si>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</si>
  <si>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</si>
  <si>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</si>
  <si>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</si>
  <si>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</si>
  <si>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</si>
  <si>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</si>
  <si>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</si>
  <si>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</si>
  <si>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</si>
  <si>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</si>
  <si>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</si>
  <si>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</si>
  <si>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</si>
  <si>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</si>
  <si>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</si>
  <si>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</si>
  <si>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</si>
  <si>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</si>
  <si>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</si>
  <si>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</si>
  <si>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</si>
  <si>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</si>
  <si>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</si>
  <si>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</si>
  <si>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</si>
  <si>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</si>
  <si>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</si>
  <si>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</si>
  <si>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</si>
  <si>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</si>
  <si>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</si>
  <si>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</si>
  <si>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</si>
  <si>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</si>
  <si>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</si>
  <si>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</si>
  <si>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</si>
  <si>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</si>
  <si>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</si>
  <si>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</si>
  <si>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</si>
  <si>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</si>
  <si>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</si>
  <si>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</si>
  <si>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</si>
  <si>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</si>
  <si>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</si>
  <si>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</si>
  <si>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</si>
  <si>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</si>
  <si>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</si>
  <si>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</si>
  <si>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</si>
  <si>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</si>
  <si>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</si>
  <si>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</si>
  <si>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</si>
  <si>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</si>
  <si>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</si>
  <si>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</si>
  <si>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</si>
  <si>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</si>
  <si>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</si>
  <si>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</si>
  <si>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</si>
  <si>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</si>
  <si>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</si>
  <si>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</si>
  <si>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</si>
  <si>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</si>
  <si>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</si>
  <si>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</si>
  <si>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</si>
  <si>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</si>
  <si>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</si>
  <si>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</si>
  <si>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</si>
  <si>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</si>
  <si>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</si>
  <si>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</si>
  <si>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</si>
  <si>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</si>
  <si>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</si>
  <si>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</si>
  <si>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</si>
  <si>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</si>
  <si>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</si>
  <si>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</si>
  <si>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</si>
  <si>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</si>
  <si>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</si>
  <si>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</si>
  <si>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</si>
  <si>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</si>
  <si>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</si>
  <si>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</si>
  <si>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</si>
  <si>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</si>
  <si>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</si>
  <si>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</si>
  <si>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</si>
  <si>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</si>
  <si>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</si>
  <si>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</si>
  <si>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</si>
  <si>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</si>
  <si>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</si>
  <si>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</si>
  <si>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</si>
  <si>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</si>
  <si>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</si>
  <si>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</si>
  <si>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</si>
  <si>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</si>
  <si>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</si>
  <si>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</si>
  <si>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</si>
  <si>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</si>
  <si>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</si>
  <si>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</si>
  <si>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</si>
  <si>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</si>
  <si>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</si>
  <si>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</si>
  <si>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</si>
  <si>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</si>
  <si>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</si>
  <si>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</si>
  <si>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</si>
  <si>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</si>
  <si>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</si>
  <si>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</si>
  <si>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</si>
  <si>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</si>
  <si>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</si>
  <si>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</si>
  <si>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</si>
  <si>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</si>
  <si>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</si>
  <si>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</si>
  <si>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</si>
  <si>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</si>
  <si>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</si>
  <si>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</si>
  <si>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</si>
  <si>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</si>
  <si>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</si>
  <si>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</si>
  <si>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</si>
  <si>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</si>
  <si>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</si>
  <si>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</si>
  <si>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</si>
  <si>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</si>
  <si>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</si>
  <si>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</si>
  <si>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</si>
  <si>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</si>
  <si>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</si>
  <si>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</si>
  <si>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</si>
  <si>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</si>
  <si>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</si>
  <si>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</si>
  <si>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</si>
  <si>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</si>
  <si>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</si>
  <si>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</si>
  <si>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</si>
  <si>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</si>
  <si>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</si>
  <si>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</si>
  <si>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</si>
  <si>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</si>
  <si>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</si>
  <si>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</si>
  <si>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</si>
  <si>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</si>
  <si>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</si>
  <si>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</si>
  <si>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</si>
  <si>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</si>
  <si>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</si>
  <si>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</si>
  <si>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</si>
  <si>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</si>
  <si>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</si>
  <si>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</si>
  <si>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</si>
  <si>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</si>
  <si>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</si>
  <si>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</si>
  <si>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</si>
  <si>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</si>
  <si>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</si>
  <si>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</si>
  <si>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</si>
  <si>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</si>
  <si>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</si>
  <si>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</si>
  <si>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</si>
  <si>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</si>
  <si>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</si>
  <si>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</si>
  <si>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</si>
  <si>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</si>
  <si>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</si>
  <si>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</si>
  <si>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</si>
  <si>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</si>
  <si>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</si>
  <si>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</si>
  <si>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</si>
  <si>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</si>
  <si>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</si>
  <si>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</si>
  <si>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</si>
  <si>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</si>
  <si>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</si>
  <si>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</si>
  <si>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</si>
  <si>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</si>
  <si>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</si>
  <si>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</si>
  <si>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</si>
  <si>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</si>
  <si>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</si>
  <si>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</si>
  <si>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</si>
  <si>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</si>
  <si>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</si>
  <si>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</si>
  <si>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</si>
  <si>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</si>
  <si>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</si>
  <si>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</si>
  <si>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</si>
  <si>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</si>
  <si>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</si>
  <si>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</si>
  <si>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</si>
  <si>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</si>
  <si>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</si>
  <si>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</si>
  <si>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</si>
  <si>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</si>
  <si>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</si>
  <si>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</si>
  <si>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</si>
  <si>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</si>
  <si>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</si>
  <si>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</si>
  <si>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</si>
  <si>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</si>
  <si>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</si>
  <si>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</si>
  <si>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</si>
  <si>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</si>
  <si>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</si>
  <si>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</si>
  <si>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</si>
  <si>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</si>
  <si>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</si>
  <si>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</si>
  <si>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</si>
  <si>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</si>
  <si>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</si>
  <si>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</si>
  <si>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</si>
  <si>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</si>
  <si>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</si>
  <si>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</si>
  <si>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</si>
  <si>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</si>
  <si>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</si>
  <si>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</si>
  <si>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</si>
  <si>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</si>
  <si>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</si>
  <si>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</si>
  <si>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</si>
  <si>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</si>
  <si>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</si>
  <si>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</si>
  <si>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</si>
  <si>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</si>
  <si>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</si>
  <si>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</si>
  <si>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</si>
  <si>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</si>
  <si>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</si>
  <si>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</si>
  <si>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</si>
  <si>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</si>
  <si>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</si>
  <si>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</si>
  <si>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</si>
  <si>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</si>
  <si>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</si>
  <si>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</si>
  <si>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</si>
  <si>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</si>
  <si>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</si>
  <si>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</si>
  <si>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</si>
  <si>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</si>
  <si>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</si>
  <si>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</si>
  <si>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</si>
  <si>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</si>
  <si>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</si>
  <si>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</si>
  <si>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</si>
  <si>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</si>
  <si>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</si>
  <si>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</si>
  <si>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</si>
  <si>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</si>
  <si>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</si>
  <si>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</si>
  <si>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</si>
  <si>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</si>
  <si>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</si>
  <si>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</si>
  <si>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</si>
  <si>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</si>
  <si>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</si>
  <si>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</si>
  <si>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</si>
  <si>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</si>
  <si>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</si>
  <si>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</si>
  <si>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</si>
  <si>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</si>
  <si>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</si>
  <si>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</si>
  <si>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</si>
  <si>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</si>
  <si>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</si>
  <si>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</si>
  <si>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</si>
  <si>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</si>
  <si>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</si>
  <si>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</si>
  <si>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</si>
  <si>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</si>
  <si>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</si>
  <si>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</si>
  <si>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</si>
  <si>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</si>
  <si>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</si>
  <si>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</si>
  <si>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</si>
  <si>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</si>
  <si>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</si>
  <si>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</si>
  <si>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</si>
  <si>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</si>
  <si>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</si>
  <si>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</si>
  <si>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</si>
  <si>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</si>
  <si>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</si>
  <si>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</si>
  <si>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</si>
  <si>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</si>
  <si>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</si>
  <si>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</si>
  <si>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</si>
  <si>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</si>
  <si>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</si>
  <si>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</si>
  <si>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</si>
  <si>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</si>
  <si>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</si>
  <si>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</si>
  <si>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</si>
  <si>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</si>
  <si>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</si>
  <si>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</si>
  <si>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</si>
  <si>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</si>
  <si>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</si>
  <si>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</si>
  <si>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</si>
  <si>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</si>
  <si>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</si>
  <si>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</si>
  <si>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</si>
  <si>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</si>
  <si>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</si>
  <si>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</si>
  <si>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</si>
  <si>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</si>
  <si>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</si>
  <si>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</si>
  <si>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</si>
  <si>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</si>
  <si>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</si>
  <si>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</si>
  <si>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</si>
  <si>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</si>
  <si>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</si>
  <si>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</si>
  <si>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</si>
  <si>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</si>
  <si>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</si>
  <si>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</si>
  <si>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</si>
  <si>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</si>
  <si>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</si>
  <si>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</si>
  <si>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</si>
  <si>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</si>
  <si>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</si>
  <si>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</si>
  <si>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</si>
  <si>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</si>
  <si>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</si>
  <si>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</si>
  <si>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</si>
  <si>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</si>
  <si>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</si>
  <si>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</si>
  <si>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</si>
  <si>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</si>
  <si>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</si>
  <si>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</si>
  <si>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</si>
  <si>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</si>
  <si>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</si>
  <si>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</si>
  <si>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</si>
  <si>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</si>
  <si>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</si>
  <si>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</si>
  <si>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</si>
  <si>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</si>
  <si>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</si>
  <si>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</si>
  <si>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</si>
  <si>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</si>
  <si>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</si>
  <si>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</si>
  <si>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</si>
  <si>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</si>
  <si>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</si>
  <si>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</si>
  <si>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</si>
  <si>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</si>
  <si>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</si>
  <si>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</si>
  <si>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</si>
  <si>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</si>
  <si>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</si>
  <si>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</si>
  <si>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</si>
  <si>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</si>
  <si>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</si>
  <si>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</si>
  <si>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</si>
  <si>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</si>
  <si>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</si>
  <si>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</si>
  <si>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</si>
  <si>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</si>
  <si>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</si>
  <si>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</si>
  <si>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</si>
  <si>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</si>
  <si>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</si>
  <si>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</si>
  <si>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</si>
  <si>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</si>
  <si>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</si>
  <si>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</si>
  <si>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</si>
  <si>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</si>
  <si>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</si>
  <si>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</si>
  <si>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</si>
  <si>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</si>
  <si>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</si>
  <si>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</si>
  <si>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</si>
  <si>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</si>
  <si>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</si>
  <si>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</si>
  <si>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</si>
  <si>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</si>
  <si>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</si>
  <si>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</si>
  <si>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</si>
  <si>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</si>
  <si>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</si>
  <si>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</si>
  <si>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</si>
  <si>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</si>
  <si>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</si>
  <si>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</si>
  <si>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</si>
  <si>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</si>
  <si>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</si>
  <si>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</si>
  <si>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</si>
  <si>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</si>
  <si>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</si>
  <si>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</si>
  <si>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</si>
  <si>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</si>
  <si>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</si>
  <si>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</si>
  <si>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</si>
  <si>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</si>
  <si>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</si>
  <si>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</si>
  <si>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</si>
  <si>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</si>
  <si>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</si>
  <si>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</si>
  <si>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</si>
  <si>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</si>
  <si>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</si>
  <si>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</si>
  <si>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</si>
  <si>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</si>
  <si>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</si>
  <si>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</si>
  <si>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</si>
  <si>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</si>
  <si>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</si>
  <si>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</si>
  <si>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</si>
  <si>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</si>
  <si>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</si>
  <si>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</si>
  <si>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</si>
  <si>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</si>
  <si>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</si>
  <si>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</si>
  <si>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</si>
  <si>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</si>
  <si>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</si>
  <si>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</si>
  <si>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</si>
  <si>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</si>
  <si>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</si>
  <si>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</si>
  <si>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</si>
  <si>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</si>
  <si>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</si>
  <si>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</si>
  <si>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</si>
  <si>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</si>
  <si>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</si>
  <si>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</si>
  <si>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</si>
  <si>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</si>
  <si>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</si>
  <si>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</si>
  <si>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</si>
  <si>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</si>
  <si>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</si>
  <si>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</si>
  <si>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</si>
  <si>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</si>
  <si>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</si>
  <si>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</si>
  <si>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</si>
  <si>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</si>
  <si>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</si>
  <si>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</si>
  <si>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</si>
  <si>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</si>
  <si>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</si>
  <si>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</si>
  <si>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</si>
  <si>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</si>
  <si>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</si>
  <si>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</si>
  <si>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</si>
  <si>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</si>
  <si>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</si>
  <si>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</si>
  <si>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</si>
  <si>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</si>
  <si>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</si>
  <si>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</si>
  <si>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</si>
  <si>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</si>
  <si>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</si>
  <si>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</si>
  <si>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</si>
  <si>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</si>
  <si>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</si>
  <si>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</si>
  <si>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</si>
  <si>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</si>
  <si>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</si>
  <si>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</si>
  <si>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</si>
  <si>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</si>
  <si>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</si>
  <si>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</si>
  <si>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</si>
  <si>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</si>
  <si>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</si>
  <si>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</si>
  <si>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</si>
  <si>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</si>
  <si>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</si>
  <si>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</si>
  <si>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</si>
  <si>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</si>
  <si>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</si>
  <si>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</si>
  <si>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</si>
  <si>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</si>
  <si>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</si>
  <si>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</si>
  <si>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</si>
  <si>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</si>
  <si>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</si>
  <si>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</si>
  <si>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</si>
  <si>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</si>
  <si>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</si>
  <si>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</si>
  <si>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</si>
  <si>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</si>
  <si>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</si>
  <si>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</si>
  <si>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</si>
  <si>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</si>
  <si>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</si>
  <si>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</si>
  <si>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</si>
  <si>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</si>
  <si>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</si>
  <si>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</si>
  <si>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</si>
  <si>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</si>
  <si>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</si>
  <si>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</si>
  <si>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</si>
  <si>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</si>
  <si>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</si>
  <si>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</si>
  <si>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</si>
  <si>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</si>
  <si>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</si>
  <si>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</si>
  <si>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</si>
  <si>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</si>
  <si>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</si>
  <si>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</si>
  <si>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</si>
  <si>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</si>
  <si>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</si>
  <si>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</si>
  <si>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</si>
  <si>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</si>
  <si>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</si>
  <si>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</si>
  <si>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</si>
  <si>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</si>
  <si>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</si>
  <si>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</si>
  <si>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</si>
  <si>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</si>
  <si>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</si>
  <si>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</si>
  <si>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</si>
  <si>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</si>
  <si>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</si>
  <si>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</si>
  <si>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</si>
  <si>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</si>
  <si>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</si>
  <si>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</si>
  <si>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</si>
  <si>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</si>
  <si>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</si>
  <si>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</si>
  <si>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</si>
  <si>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</si>
  <si>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</si>
  <si>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</si>
  <si>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</si>
  <si>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</si>
  <si>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</si>
  <si>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</si>
  <si>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</si>
  <si>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</si>
  <si>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</si>
  <si>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</si>
  <si>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</si>
  <si>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</si>
  <si>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</si>
  <si>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</si>
  <si>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</si>
  <si>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</si>
  <si>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</si>
  <si>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</si>
  <si>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</si>
  <si>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</si>
  <si>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</si>
  <si>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</si>
  <si>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</si>
  <si>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</si>
  <si>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</si>
  <si>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</si>
  <si>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</si>
  <si>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</si>
  <si>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</si>
  <si>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</si>
  <si>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</si>
  <si>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</si>
  <si>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</si>
  <si>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</si>
  <si>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</si>
  <si>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</si>
  <si>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</si>
  <si>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</si>
  <si>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</si>
  <si>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</si>
  <si>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</si>
  <si>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</si>
  <si>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</si>
  <si>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</si>
  <si>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</si>
  <si>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</si>
  <si>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</si>
  <si>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</si>
  <si>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</si>
  <si>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</si>
  <si>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</si>
  <si>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</si>
  <si>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</si>
  <si>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</si>
  <si>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</si>
  <si>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</si>
  <si>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</si>
  <si>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</si>
  <si>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</si>
  <si>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</si>
  <si>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</si>
  <si>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</si>
  <si>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</si>
  <si>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</si>
  <si>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</si>
  <si>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</si>
  <si>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</si>
  <si>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</si>
  <si>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</si>
  <si>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</si>
  <si>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</si>
  <si>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</si>
  <si>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</si>
  <si>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</si>
  <si>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</si>
  <si>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</si>
  <si>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</si>
  <si>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</si>
  <si>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</si>
  <si>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</si>
  <si>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</si>
  <si>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</si>
  <si>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</si>
  <si>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</si>
  <si>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</si>
  <si>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</si>
  <si>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</si>
  <si>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</si>
  <si>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</si>
  <si>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</si>
  <si>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</si>
  <si>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</si>
  <si>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</si>
  <si>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</si>
  <si>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</si>
  <si>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</si>
  <si>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</si>
  <si>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</si>
  <si>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</si>
  <si>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</si>
  <si>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</si>
  <si>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</si>
  <si>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</si>
  <si>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</si>
  <si>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</si>
  <si>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</si>
  <si>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</si>
  <si>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</si>
  <si>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</si>
  <si>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</si>
  <si>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</si>
  <si>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</si>
  <si>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</si>
  <si>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</si>
  <si>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</si>
  <si>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</si>
  <si>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</si>
  <si>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</si>
  <si>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</si>
  <si>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</si>
  <si>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</si>
  <si>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</si>
  <si>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</si>
  <si>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</si>
  <si>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</si>
  <si>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</si>
  <si>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</si>
  <si>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</si>
  <si>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</si>
  <si>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</si>
  <si>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</si>
  <si>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</si>
  <si>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</si>
  <si>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</si>
  <si>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</si>
  <si>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</si>
  <si>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</si>
  <si>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</si>
  <si>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</si>
  <si>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</si>
  <si>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</si>
  <si>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</si>
  <si>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</si>
  <si>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</si>
  <si>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</si>
  <si>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</si>
  <si>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</si>
  <si>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</si>
  <si>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</si>
  <si>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</si>
  <si>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</si>
  <si>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</si>
  <si>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</si>
  <si>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</si>
  <si>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</si>
  <si>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</si>
  <si>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</si>
  <si>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</si>
  <si>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</si>
  <si>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</si>
  <si>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</si>
  <si>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</si>
  <si>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</si>
  <si>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</si>
  <si>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</si>
  <si>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</si>
  <si>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</si>
  <si>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</si>
  <si>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</si>
  <si>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</si>
  <si>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</si>
  <si>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</si>
  <si>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</si>
  <si>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</si>
  <si>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</si>
  <si>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</si>
  <si>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</si>
  <si>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</si>
  <si>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</si>
  <si>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</si>
  <si>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</si>
  <si>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</si>
  <si>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</si>
  <si>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</si>
  <si>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</si>
  <si>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</si>
  <si>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</si>
  <si>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</si>
  <si>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</si>
  <si>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</si>
  <si>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</si>
  <si>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</si>
  <si>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</si>
  <si>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</si>
  <si>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</si>
  <si>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</si>
  <si>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</si>
  <si>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</si>
  <si>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</si>
  <si>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</si>
  <si>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</si>
  <si>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</si>
  <si>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</si>
  <si>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</si>
  <si>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</si>
  <si>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</si>
  <si>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</si>
  <si>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</si>
  <si>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</si>
  <si>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</si>
  <si>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</si>
  <si>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</si>
  <si>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</si>
  <si>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</si>
  <si>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</si>
  <si>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</si>
  <si>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</si>
  <si>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</si>
  <si>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</si>
  <si>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</si>
  <si>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</si>
  <si>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</si>
  <si>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</si>
  <si>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</si>
  <si>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</si>
  <si>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</si>
  <si>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</si>
  <si>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</si>
  <si>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</si>
  <si>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</si>
  <si>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</si>
  <si>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</si>
  <si>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</si>
  <si>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</si>
  <si>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</si>
  <si>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</si>
  <si>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</si>
  <si>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</si>
  <si>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</si>
  <si>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</si>
  <si>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</si>
  <si>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</si>
  <si>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</si>
  <si>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</si>
  <si>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</si>
  <si>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</si>
  <si>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</si>
  <si>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</si>
  <si>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</si>
  <si>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</si>
  <si>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</si>
  <si>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</si>
  <si>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</si>
  <si>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</si>
  <si>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</si>
  <si>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</si>
  <si>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</si>
  <si>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</si>
  <si>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</si>
  <si>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</si>
  <si>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</si>
  <si>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</si>
  <si>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</si>
  <si>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</si>
  <si>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</si>
  <si>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</si>
  <si>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</si>
  <si>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</si>
  <si>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</si>
  <si>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</si>
  <si>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</si>
  <si>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</si>
  <si>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</si>
  <si>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</si>
  <si>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</si>
  <si>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</si>
  <si>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</si>
  <si>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</si>
  <si>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</si>
  <si>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</si>
  <si>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</si>
  <si>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</si>
  <si>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</si>
  <si>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</si>
  <si>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</si>
  <si>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</si>
  <si>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</si>
  <si>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</si>
  <si>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</si>
  <si>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</si>
  <si>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</si>
  <si>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</si>
  <si>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</si>
  <si>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</si>
  <si>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</si>
  <si>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</si>
  <si>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</si>
  <si>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</si>
  <si>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</si>
  <si>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</si>
  <si>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</si>
  <si>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</si>
  <si>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</si>
  <si>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</si>
  <si>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</si>
  <si>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</si>
  <si>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</si>
  <si>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</si>
  <si>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</si>
  <si>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</si>
  <si>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</si>
  <si>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</si>
  <si>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</si>
  <si>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</si>
  <si>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</si>
  <si>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</si>
  <si>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</si>
  <si>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</si>
  <si>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</si>
  <si>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</si>
  <si>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</si>
  <si>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</si>
  <si>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</si>
  <si>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</si>
  <si>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</si>
  <si>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</si>
  <si>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</si>
  <si>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</si>
  <si>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</si>
  <si>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</si>
  <si>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</si>
  <si>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</si>
  <si>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</si>
  <si>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</si>
  <si>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</si>
  <si>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</si>
  <si>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</si>
  <si>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</si>
  <si>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</si>
  <si>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</si>
  <si>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</si>
  <si>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</si>
  <si>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</si>
  <si>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</si>
  <si>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</si>
  <si>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</si>
  <si>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</si>
  <si>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</si>
  <si>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</si>
  <si>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</si>
  <si>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</si>
  <si>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</si>
  <si>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</si>
  <si>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</si>
  <si>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</si>
  <si>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</si>
  <si>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</si>
  <si>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</si>
  <si>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</si>
  <si>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</si>
  <si>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</si>
  <si>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</si>
  <si>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</si>
  <si>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</si>
  <si>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</si>
  <si>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</si>
  <si>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</si>
  <si>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</si>
  <si>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</si>
  <si>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</si>
  <si>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</si>
  <si>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</si>
  <si>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</si>
  <si>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</si>
  <si>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</si>
  <si>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</si>
  <si>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</si>
  <si>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</si>
  <si>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</si>
  <si>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</si>
  <si>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</si>
  <si>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</si>
  <si>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</si>
  <si>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</si>
  <si>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</si>
  <si>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</si>
  <si>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</si>
  <si>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</si>
  <si>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</si>
  <si>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</si>
  <si>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</si>
  <si>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</si>
  <si>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</si>
  <si>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</si>
  <si>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</si>
  <si>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</si>
  <si>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</si>
  <si>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</si>
  <si>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</si>
  <si>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</si>
  <si>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</si>
  <si>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</si>
  <si>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</si>
  <si>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</si>
  <si>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</si>
  <si>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</si>
  <si>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</si>
  <si>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</si>
  <si>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</si>
  <si>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</si>
  <si>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</si>
  <si>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</si>
  <si>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</si>
  <si>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</si>
  <si>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</si>
  <si>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</si>
  <si>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</si>
  <si>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</si>
  <si>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</si>
  <si>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</si>
  <si>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</si>
  <si>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</si>
  <si>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</si>
  <si>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</si>
  <si>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</si>
  <si>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</si>
  <si>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</si>
  <si>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</si>
  <si>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</si>
  <si>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</si>
  <si>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</si>
  <si>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</si>
  <si>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</si>
  <si>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</si>
  <si>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</si>
  <si>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</si>
  <si>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</si>
  <si>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</si>
  <si>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</si>
  <si>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</si>
  <si>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</si>
  <si>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</si>
  <si>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</si>
  <si>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</si>
  <si>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</si>
  <si>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</si>
  <si>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</si>
  <si>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</si>
  <si>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</si>
  <si>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</si>
  <si>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</si>
  <si>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</si>
  <si>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</si>
  <si>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</si>
  <si>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</si>
  <si>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</si>
  <si>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</si>
  <si>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</si>
  <si>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</si>
  <si>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</si>
  <si>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</si>
  <si>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</si>
  <si>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</si>
  <si>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</si>
  <si>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</si>
  <si>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</si>
  <si>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</si>
  <si>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</si>
  <si>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</si>
  <si>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</si>
  <si>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</si>
  <si>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</si>
  <si>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</si>
  <si>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</si>
  <si>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</si>
  <si>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</si>
  <si>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</si>
  <si>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</si>
  <si>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</si>
  <si>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</si>
  <si>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</si>
  <si>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</si>
  <si>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</si>
  <si>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</si>
  <si>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</si>
  <si>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</si>
  <si>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</si>
  <si>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</si>
  <si>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</si>
  <si>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</si>
  <si>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</si>
  <si>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</si>
  <si>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</si>
  <si>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</si>
  <si>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</si>
  <si>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</si>
  <si>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</si>
  <si>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</si>
  <si>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</si>
  <si>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</si>
  <si>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</si>
  <si>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</si>
  <si>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</si>
  <si>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</si>
  <si>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</si>
  <si>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</si>
  <si>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</si>
  <si>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</si>
  <si>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</si>
  <si>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</si>
  <si>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</si>
  <si>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</si>
  <si>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</si>
  <si>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</si>
  <si>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</si>
  <si>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</si>
  <si>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</si>
  <si>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</si>
  <si>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</si>
  <si>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</si>
  <si>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</si>
  <si>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</si>
  <si>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</si>
  <si>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</si>
  <si>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</si>
  <si>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</si>
  <si>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</si>
  <si>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</si>
  <si>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</si>
  <si>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</si>
  <si>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</si>
  <si>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</si>
  <si>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</si>
  <si>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</si>
  <si>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</si>
  <si>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</si>
  <si>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</si>
  <si>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</si>
  <si>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</si>
  <si>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</si>
  <si>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</si>
  <si>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</si>
  <si>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</si>
  <si>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</si>
  <si>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</si>
  <si>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</si>
  <si>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</si>
  <si>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</si>
  <si>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</si>
  <si>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</si>
  <si>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</si>
  <si>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</si>
  <si>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</si>
  <si>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</si>
  <si>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</si>
  <si>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</si>
  <si>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</si>
  <si>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</si>
  <si>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</si>
  <si>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</si>
  <si>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</si>
  <si>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</si>
  <si>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</si>
  <si>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</si>
  <si>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</si>
  <si>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</si>
  <si>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</si>
  <si>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</si>
  <si>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</si>
  <si>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</si>
  <si>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</si>
  <si>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</si>
  <si>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</si>
  <si>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</si>
  <si>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</si>
  <si>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</si>
  <si>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</si>
  <si>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</si>
  <si>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</si>
  <si>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</si>
  <si>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</si>
  <si>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</si>
  <si>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</si>
  <si>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</si>
  <si>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</si>
  <si>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</si>
  <si>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</si>
  <si>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</si>
  <si>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</si>
  <si>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</si>
  <si>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</si>
  <si>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</si>
  <si>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</si>
  <si>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</si>
  <si>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</si>
  <si>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</si>
  <si>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</si>
  <si>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</si>
  <si>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</si>
  <si>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</si>
  <si>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</si>
  <si>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</si>
  <si>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</si>
  <si>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</si>
  <si>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</si>
  <si>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</si>
  <si>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</si>
  <si>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</si>
  <si>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</si>
  <si>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</si>
  <si>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</si>
  <si>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</si>
  <si>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</si>
  <si>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</si>
  <si>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</si>
  <si>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</si>
  <si>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</si>
  <si>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</si>
  <si>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</si>
  <si>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</si>
  <si>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</si>
  <si>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</si>
  <si>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</si>
  <si>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</si>
  <si>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</si>
  <si>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</si>
  <si>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</si>
  <si>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</si>
  <si>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</si>
  <si>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</si>
  <si>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</si>
  <si>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</si>
  <si>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</si>
  <si>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</si>
  <si>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</si>
  <si>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</si>
  <si>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</si>
  <si>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</si>
  <si>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</si>
  <si>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</si>
  <si>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</si>
  <si>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</si>
  <si>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</si>
  <si>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</si>
  <si>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</si>
  <si>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</si>
  <si>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</si>
  <si>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</si>
  <si>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</si>
  <si>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</si>
  <si>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</si>
  <si>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</si>
  <si>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</si>
  <si>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</si>
  <si>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</si>
  <si>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</si>
  <si>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</si>
  <si>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</si>
  <si>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</si>
  <si>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</si>
  <si>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</si>
  <si>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</si>
  <si>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</si>
  <si>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</si>
  <si>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</si>
  <si>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</si>
  <si>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</si>
  <si>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</si>
  <si>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</si>
  <si>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</si>
  <si>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</si>
  <si>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</si>
  <si>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</si>
  <si>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</si>
  <si>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</si>
  <si>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</si>
  <si>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</si>
  <si>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</si>
  <si>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</si>
  <si>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</si>
  <si>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</si>
  <si>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</si>
  <si>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</si>
  <si>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</si>
  <si>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</si>
  <si>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</si>
  <si>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</si>
  <si>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</si>
  <si>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</si>
  <si>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</si>
  <si>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</si>
  <si>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</si>
  <si>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</si>
  <si>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</si>
  <si>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</si>
  <si>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</si>
  <si>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</si>
  <si>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</si>
  <si>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</si>
  <si>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</si>
  <si>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</si>
  <si>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</si>
  <si>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</si>
  <si>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</si>
  <si>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</si>
  <si>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</si>
  <si>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</si>
  <si>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</si>
  <si>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</si>
  <si>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</si>
  <si>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</si>
  <si>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</si>
  <si>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</si>
  <si>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</si>
  <si>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</si>
  <si>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</si>
  <si>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</si>
  <si>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</si>
  <si>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</si>
  <si>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</si>
  <si>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</si>
  <si>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</si>
  <si>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</si>
  <si>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</si>
  <si>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</si>
  <si>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</si>
  <si>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</si>
  <si>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</si>
  <si>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</si>
  <si>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</si>
  <si>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</si>
  <si>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</si>
  <si>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</si>
  <si>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</si>
  <si>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</si>
  <si>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</si>
  <si>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</si>
  <si>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</si>
  <si>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</si>
  <si>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</si>
  <si>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</si>
  <si>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</si>
  <si>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</si>
  <si>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</si>
  <si>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</si>
  <si>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</si>
  <si>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</si>
  <si>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</si>
  <si>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</si>
  <si>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</si>
  <si>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</si>
  <si>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</si>
  <si>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</si>
  <si>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</si>
  <si>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</si>
  <si>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</si>
  <si>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</si>
  <si>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</si>
  <si>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</si>
  <si>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</si>
  <si>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</si>
  <si>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</si>
  <si>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</si>
  <si>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</si>
  <si>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</si>
  <si>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</si>
  <si>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</si>
  <si>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</si>
  <si>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</si>
  <si>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</si>
  <si>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</si>
  <si>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</si>
  <si>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</si>
  <si>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</si>
  <si>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</si>
  <si>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</si>
  <si>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</si>
  <si>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</si>
  <si>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</si>
  <si>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</si>
  <si>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</si>
  <si>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</si>
  <si>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</si>
  <si>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</si>
  <si>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</si>
  <si>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</si>
  <si>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</si>
  <si>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</si>
  <si>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</si>
  <si>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</si>
  <si>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</si>
  <si>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</si>
  <si>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</si>
  <si>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</si>
  <si>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</si>
  <si>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</si>
  <si>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</si>
  <si>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</si>
  <si>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</si>
  <si>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</si>
  <si>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</si>
  <si>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</si>
  <si>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</si>
  <si>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</si>
  <si>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</si>
  <si>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</si>
  <si>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</si>
  <si>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</si>
  <si>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</si>
  <si>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</si>
  <si>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</si>
  <si>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</si>
  <si>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</si>
  <si>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</si>
  <si>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</si>
  <si>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</si>
  <si>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</si>
  <si>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</si>
  <si>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</si>
  <si>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</si>
  <si>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</si>
  <si>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</si>
  <si>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</si>
  <si>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</si>
  <si>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</si>
  <si>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</si>
  <si>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</si>
  <si>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</si>
  <si>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</si>
  <si>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</si>
  <si>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</si>
  <si>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</si>
  <si>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</si>
  <si>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</si>
  <si>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</si>
  <si>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</si>
  <si>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</si>
  <si>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</si>
  <si>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</si>
  <si>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</si>
  <si>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</si>
  <si>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</si>
  <si>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</si>
  <si>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</si>
  <si>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</si>
  <si>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</si>
  <si>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</si>
  <si>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</si>
  <si>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</si>
  <si>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</si>
  <si>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</si>
  <si>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</si>
  <si>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</si>
  <si>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</si>
  <si>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</si>
  <si>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</si>
  <si>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</si>
  <si>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</si>
  <si>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</si>
  <si>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</si>
  <si>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</si>
  <si>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</si>
  <si>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</si>
  <si>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</si>
  <si>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</si>
  <si>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</si>
  <si>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</si>
  <si>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</si>
  <si>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</si>
  <si>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</si>
  <si>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</si>
  <si>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</si>
  <si>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</si>
  <si>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</si>
  <si>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</si>
  <si>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</si>
  <si>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</si>
  <si>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</si>
  <si>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</si>
  <si>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</si>
  <si>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</si>
  <si>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</si>
  <si>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</si>
  <si>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</si>
  <si>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</si>
  <si>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</si>
  <si>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</si>
  <si>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</si>
  <si>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</si>
  <si>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</si>
  <si>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</si>
  <si>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</si>
  <si>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</si>
  <si>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</si>
  <si>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</si>
  <si>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</si>
  <si>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</si>
  <si>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</si>
  <si>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</si>
  <si>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</si>
  <si>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</si>
  <si>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</si>
  <si>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</si>
  <si>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</si>
  <si>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</si>
  <si>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</si>
  <si>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</si>
  <si>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</si>
  <si>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</si>
  <si>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</si>
  <si>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</si>
  <si>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</si>
  <si>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</si>
  <si>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</si>
  <si>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</si>
  <si>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</si>
  <si>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</si>
  <si>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</si>
  <si>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</si>
  <si>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</si>
  <si>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</si>
  <si>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</si>
  <si>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</si>
  <si>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</si>
  <si>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</si>
  <si>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</si>
  <si>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</si>
  <si>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</si>
  <si>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</si>
  <si>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</si>
  <si>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</si>
  <si>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</si>
  <si>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</si>
  <si>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</si>
  <si>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</si>
  <si>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</si>
  <si>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</si>
  <si>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</si>
  <si>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</si>
  <si>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</si>
  <si>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</si>
  <si>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</si>
  <si>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</si>
  <si>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</si>
  <si>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</si>
  <si>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</si>
  <si>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</si>
  <si>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</si>
  <si>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</si>
  <si>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</si>
  <si>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</si>
  <si>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</si>
  <si>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</si>
  <si>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</si>
  <si>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</si>
  <si>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</si>
  <si>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</si>
  <si>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</si>
  <si>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</si>
  <si>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</si>
  <si>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</si>
  <si>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</si>
  <si>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</si>
  <si>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</si>
  <si>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</si>
  <si>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</si>
  <si>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</si>
  <si>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</si>
  <si>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</si>
  <si>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</si>
  <si>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</si>
  <si>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</si>
  <si>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</si>
  <si>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</si>
  <si>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</si>
  <si>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</si>
  <si>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</si>
  <si>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</si>
  <si>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</si>
  <si>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</si>
  <si>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</si>
  <si>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</si>
  <si>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</si>
  <si>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</si>
  <si>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</si>
  <si>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</si>
  <si>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</si>
  <si>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</si>
  <si>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</si>
  <si>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</si>
  <si>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</si>
  <si>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</si>
  <si>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</si>
  <si>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</si>
  <si>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</si>
  <si>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</si>
  <si>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</si>
  <si>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</si>
  <si>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</si>
  <si>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</si>
  <si>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</si>
  <si>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</si>
  <si>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</si>
  <si>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</si>
  <si>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</si>
  <si>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</si>
  <si>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</si>
  <si>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</si>
  <si>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</si>
  <si>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</si>
  <si>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</si>
  <si>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</si>
  <si>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</si>
  <si>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</si>
  <si>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</si>
  <si>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</si>
  <si>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</si>
  <si>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</si>
  <si>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</si>
  <si>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</si>
  <si>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</si>
  <si>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</si>
  <si>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</si>
  <si>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</si>
  <si>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</si>
  <si>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</si>
  <si>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</si>
  <si>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</si>
  <si>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</si>
  <si>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</si>
  <si>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</si>
  <si>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</si>
  <si>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</si>
  <si>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</si>
  <si>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</si>
  <si>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</si>
  <si>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</si>
  <si>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</si>
  <si>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</si>
  <si>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</si>
  <si>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</si>
  <si>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</si>
  <si>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</si>
  <si>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</si>
  <si>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</si>
  <si>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</si>
  <si>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</si>
  <si>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</si>
  <si>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</si>
  <si>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</si>
  <si>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</si>
  <si>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</si>
  <si>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</si>
  <si>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</si>
  <si>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</si>
  <si>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</si>
  <si>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</si>
  <si>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</si>
  <si>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</si>
  <si>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</si>
  <si>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</si>
  <si>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</si>
  <si>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</si>
  <si>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</si>
  <si>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</si>
  <si>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</si>
  <si>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</si>
  <si>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</si>
  <si>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</si>
  <si>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</si>
  <si>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</si>
  <si>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</si>
  <si>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</si>
  <si>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</si>
  <si>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</si>
  <si>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</si>
  <si>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</si>
  <si>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</si>
  <si>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</si>
  <si>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</si>
  <si>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</si>
  <si>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</si>
  <si>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</si>
  <si>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</si>
  <si>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</si>
  <si>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</si>
  <si>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</si>
  <si>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</si>
  <si>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</si>
  <si>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</si>
  <si>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</si>
  <si>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</si>
  <si>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</si>
  <si>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</si>
  <si>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</si>
  <si>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</si>
  <si>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</si>
  <si>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</si>
  <si>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</si>
  <si>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</si>
  <si>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</si>
  <si>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</si>
  <si>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</si>
  <si>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</si>
  <si>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</si>
  <si>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</si>
  <si>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</si>
  <si>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</si>
  <si>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</si>
  <si>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</si>
  <si>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</si>
  <si>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</si>
  <si>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</si>
  <si>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</si>
  <si>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</si>
  <si>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</si>
  <si>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</si>
  <si>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</si>
  <si>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</si>
  <si>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</si>
  <si>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</si>
  <si>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</si>
  <si>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</si>
  <si>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</si>
  <si>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</si>
  <si>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</si>
  <si>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</si>
  <si>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</si>
  <si>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</si>
  <si>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</si>
  <si>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</si>
  <si>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</si>
  <si>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</si>
  <si>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</si>
  <si>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</si>
  <si>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</si>
  <si>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</si>
  <si>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</si>
  <si>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</si>
  <si>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</si>
  <si>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</si>
  <si>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</si>
  <si>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</si>
  <si>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</si>
  <si>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</si>
  <si>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</si>
  <si>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</si>
  <si>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</si>
  <si>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</si>
  <si>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</si>
  <si>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</si>
  <si>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</si>
  <si>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</si>
  <si>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</si>
  <si>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</si>
  <si>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</si>
  <si>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</si>
  <si>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</si>
  <si>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</si>
  <si>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</si>
  <si>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</si>
  <si>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</si>
  <si>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</si>
  <si>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</si>
  <si>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</si>
  <si>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</si>
  <si>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</si>
  <si>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</si>
  <si>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</si>
  <si>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</si>
  <si>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</si>
  <si>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</si>
  <si>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</si>
  <si>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</si>
  <si>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</si>
  <si>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</si>
  <si>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</si>
  <si>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</si>
  <si>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</si>
  <si>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</si>
  <si>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</si>
  <si>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</si>
  <si>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</si>
  <si>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</si>
  <si>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</si>
  <si>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</si>
  <si>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</si>
  <si>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</si>
  <si>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</si>
  <si>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</si>
  <si>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</si>
  <si>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</si>
  <si>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</si>
  <si>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</si>
  <si>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</si>
  <si>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</si>
  <si>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</si>
  <si>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</si>
  <si>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</si>
  <si>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</si>
  <si>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</si>
  <si>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</si>
  <si>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</si>
  <si>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</si>
  <si>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</si>
  <si>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</si>
  <si>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</si>
  <si>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</si>
  <si>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</si>
  <si>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</si>
  <si>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</si>
  <si>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</si>
  <si>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</si>
  <si>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</si>
  <si>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</si>
  <si>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</si>
  <si>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</si>
  <si>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</si>
  <si>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</si>
  <si>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</si>
  <si>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</si>
  <si>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</si>
  <si>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</si>
  <si>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</si>
  <si>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</si>
  <si>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</si>
  <si>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</si>
  <si>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</si>
  <si>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</si>
  <si>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</si>
  <si>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</si>
  <si>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</si>
  <si>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</si>
  <si>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</si>
  <si>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</si>
  <si>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</si>
  <si>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</si>
  <si>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</si>
  <si>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</si>
  <si>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</si>
  <si>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</si>
  <si>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</si>
  <si>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</si>
  <si>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</si>
  <si>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</si>
  <si>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</si>
  <si>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</si>
  <si>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</si>
  <si>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</si>
  <si>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</si>
  <si>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</si>
  <si>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</si>
  <si>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</si>
  <si>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</si>
  <si>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</si>
  <si>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</si>
  <si>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</si>
  <si>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</si>
  <si>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</si>
  <si>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</si>
  <si>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</si>
  <si>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</si>
  <si>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</si>
  <si>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</si>
  <si>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</si>
  <si>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</si>
  <si>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</si>
  <si>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</si>
  <si>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</si>
  <si>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</si>
  <si>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</si>
  <si>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</si>
  <si>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</si>
  <si>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</si>
  <si>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</si>
  <si>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</si>
  <si>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</si>
  <si>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</si>
  <si>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</si>
  <si>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</si>
  <si>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</si>
  <si>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</si>
  <si>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</si>
  <si>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</si>
  <si>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</si>
  <si>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</si>
  <si>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</si>
  <si>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</si>
  <si>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</si>
  <si>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</si>
  <si>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</si>
  <si>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</si>
  <si>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</si>
  <si>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</si>
  <si>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</si>
  <si>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</si>
  <si>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</si>
  <si>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</si>
  <si>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</si>
  <si>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</si>
  <si>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</si>
  <si>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</si>
  <si>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</si>
  <si>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</si>
  <si>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</si>
  <si>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</si>
  <si>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</si>
  <si>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</si>
  <si>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</si>
  <si>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</si>
  <si>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</si>
  <si>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</si>
  <si>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</si>
  <si>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</si>
  <si>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</si>
  <si>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</si>
  <si>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</si>
  <si>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</si>
  <si>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</si>
  <si>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</si>
  <si>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</si>
  <si>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</si>
  <si>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</si>
  <si>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</si>
  <si>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</si>
  <si>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</si>
  <si>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</si>
  <si>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</si>
  <si>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</si>
  <si>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</si>
  <si>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</si>
  <si>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</si>
  <si>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</si>
  <si>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</si>
  <si>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</si>
  <si>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</si>
  <si>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</si>
  <si>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</si>
  <si>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</si>
  <si>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</si>
  <si>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</si>
  <si>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</si>
  <si>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</si>
  <si>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</si>
  <si>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</si>
  <si>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</si>
  <si>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</si>
  <si>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</si>
  <si>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</si>
  <si>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</si>
  <si>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</si>
  <si>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</si>
  <si>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</si>
  <si>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</si>
  <si>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</si>
  <si>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</si>
  <si>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</si>
  <si>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</si>
  <si>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</si>
  <si>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</si>
  <si>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</si>
  <si>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</si>
  <si>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</si>
  <si>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</si>
  <si>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</si>
  <si>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</si>
  <si>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</si>
  <si>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</si>
  <si>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</si>
  <si>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</si>
  <si>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</si>
  <si>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</si>
  <si>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</si>
  <si>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</si>
  <si>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</si>
  <si>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</si>
  <si>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</si>
  <si>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</si>
  <si>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</si>
  <si>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</si>
  <si>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</si>
  <si>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</si>
  <si>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</si>
  <si>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</si>
  <si>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</si>
  <si>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</si>
  <si>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</si>
  <si>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</si>
  <si>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</si>
  <si>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</si>
  <si>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</si>
  <si>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</si>
  <si>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</si>
  <si>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</si>
  <si>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</si>
  <si>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</si>
  <si>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</si>
  <si>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</si>
  <si>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</si>
  <si>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</si>
  <si>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</si>
  <si>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</si>
  <si>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</si>
  <si>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</si>
  <si>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</si>
  <si>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</si>
  <si>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</si>
  <si>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</si>
  <si>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</si>
  <si>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</si>
  <si>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</si>
  <si>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</si>
  <si>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</si>
  <si>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</si>
  <si>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</si>
  <si>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</si>
  <si>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</si>
  <si>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</si>
  <si>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</si>
  <si>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</si>
  <si>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</si>
  <si>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</si>
  <si>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</si>
  <si>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</si>
  <si>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</si>
  <si>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</si>
  <si>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</si>
  <si>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</si>
  <si>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</si>
  <si>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</si>
  <si>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</si>
  <si>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</si>
  <si>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</si>
  <si>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</si>
  <si>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</si>
  <si>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</si>
  <si>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</si>
  <si>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</si>
  <si>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</si>
  <si>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</si>
  <si>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</si>
  <si>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</si>
  <si>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</si>
  <si>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</si>
  <si>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</si>
  <si>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</si>
  <si>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</si>
  <si>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</si>
  <si>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</si>
  <si>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</si>
  <si>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</si>
  <si>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</si>
  <si>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</si>
  <si>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</si>
  <si>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</si>
  <si>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</si>
  <si>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</si>
  <si>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</si>
  <si>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</si>
  <si>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</si>
  <si>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</si>
  <si>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</si>
  <si>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</si>
  <si>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</si>
  <si>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</si>
  <si>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</si>
  <si>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</si>
  <si>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</si>
  <si>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</si>
  <si>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</si>
  <si>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</si>
  <si>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</si>
  <si>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</si>
  <si>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</si>
  <si>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</si>
  <si>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</si>
  <si>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</si>
  <si>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</si>
  <si>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</si>
  <si>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</si>
  <si>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</si>
  <si>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</si>
  <si>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</si>
  <si>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</si>
  <si>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</si>
  <si>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</si>
  <si>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</si>
  <si>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</si>
  <si>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</si>
  <si>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</si>
  <si>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</si>
  <si>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</si>
  <si>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</si>
  <si>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</si>
  <si>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</si>
  <si>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</si>
  <si>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</si>
  <si>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</si>
  <si>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</si>
  <si>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</si>
  <si>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</si>
  <si>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</si>
  <si>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</si>
  <si>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</si>
  <si>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</si>
  <si>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</si>
  <si>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</si>
  <si>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</si>
  <si>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</si>
  <si>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</si>
  <si>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</si>
  <si>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</si>
  <si>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</si>
  <si>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</si>
  <si>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</si>
  <si>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</si>
  <si>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</si>
  <si>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</si>
  <si>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</si>
  <si>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</si>
  <si>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</si>
  <si>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</si>
  <si>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</si>
  <si>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</si>
  <si>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</si>
  <si>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</si>
  <si>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</si>
  <si>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</si>
  <si>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</si>
  <si>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</si>
  <si>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</si>
  <si>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</si>
  <si>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</si>
  <si>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</si>
  <si>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</si>
  <si>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</si>
  <si>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</si>
  <si>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</si>
  <si>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</si>
  <si>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</si>
  <si>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</si>
  <si>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</si>
  <si>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</si>
  <si>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</si>
  <si>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</si>
  <si>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</si>
  <si>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</si>
  <si>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</si>
  <si>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</si>
  <si>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</si>
  <si>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</si>
  <si>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</si>
  <si>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</si>
  <si>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</si>
  <si>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</si>
  <si>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</si>
  <si>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</si>
  <si>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</si>
  <si>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</si>
  <si>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</si>
  <si>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</si>
  <si>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</si>
  <si>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</si>
  <si>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</si>
  <si>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</si>
  <si>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</si>
  <si>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</si>
  <si>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</si>
  <si>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</si>
  <si>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</si>
  <si>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</si>
  <si>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</si>
  <si>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</si>
  <si>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</si>
  <si>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</si>
  <si>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</si>
  <si>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</si>
  <si>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</si>
  <si>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</si>
  <si>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</si>
  <si>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</si>
  <si>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</si>
  <si>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</si>
  <si>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</si>
  <si>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</si>
  <si>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</si>
  <si>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</si>
  <si>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</si>
  <si>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</si>
  <si>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</si>
  <si>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</si>
  <si>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</si>
  <si>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</si>
  <si>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</si>
  <si>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</si>
  <si>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</si>
  <si>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</si>
  <si>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</si>
  <si>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</si>
  <si>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</si>
  <si>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</si>
  <si>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</si>
  <si>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</si>
  <si>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</si>
  <si>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</si>
  <si>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</si>
  <si>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</si>
  <si>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</si>
  <si>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</si>
  <si>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</si>
  <si>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</si>
  <si>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</si>
  <si>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</si>
  <si>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</si>
  <si>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</si>
  <si>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</si>
  <si>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</si>
  <si>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</si>
  <si>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</si>
  <si>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</si>
  <si>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</si>
  <si>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</si>
  <si>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</si>
  <si>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</si>
  <si>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</si>
  <si>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</si>
  <si>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</si>
  <si>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</si>
  <si>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</si>
  <si>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</si>
  <si>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</si>
  <si>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</si>
  <si>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</si>
  <si>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</si>
  <si>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</si>
  <si>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</si>
  <si>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</si>
  <si>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</si>
  <si>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</si>
  <si>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</si>
  <si>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</si>
  <si>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</si>
  <si>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</si>
  <si>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</si>
  <si>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</si>
  <si>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</si>
  <si>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</si>
  <si>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</si>
  <si>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</si>
  <si>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</si>
  <si>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</si>
  <si>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</si>
  <si>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</si>
  <si>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</si>
  <si>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</si>
  <si>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</si>
  <si>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</si>
  <si>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</si>
  <si>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</si>
  <si>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</si>
  <si>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</si>
  <si>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</si>
  <si>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</si>
  <si>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</si>
  <si>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</si>
  <si>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</si>
  <si>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</si>
  <si>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</si>
  <si>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</si>
  <si>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</si>
  <si>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</si>
  <si>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</si>
  <si>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</si>
  <si>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</si>
  <si>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</si>
  <si>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</si>
  <si>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</si>
  <si>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</si>
  <si>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</si>
  <si>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</si>
  <si>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</si>
  <si>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</si>
  <si>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</si>
  <si>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</si>
  <si>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</si>
  <si>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</si>
  <si>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</si>
  <si>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</si>
  <si>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</si>
  <si>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</si>
  <si>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</si>
  <si>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</si>
  <si>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</si>
  <si>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</si>
  <si>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</si>
  <si>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</si>
  <si>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</si>
  <si>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</si>
  <si>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</si>
  <si>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</si>
  <si>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</si>
  <si>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</si>
  <si>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</si>
  <si>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</si>
  <si>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</si>
  <si>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</si>
  <si>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</si>
  <si>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</si>
  <si>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</si>
  <si>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</si>
  <si>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</si>
  <si>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</si>
  <si>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</si>
  <si>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</si>
  <si>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</si>
  <si>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</si>
  <si>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</si>
  <si>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</si>
  <si>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</si>
  <si>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</si>
  <si>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</si>
  <si>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</si>
  <si>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</si>
  <si>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</si>
  <si>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</si>
  <si>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</si>
  <si>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</si>
  <si>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</si>
  <si>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</si>
  <si>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</si>
  <si>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</si>
  <si>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</si>
  <si>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</si>
  <si>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</si>
  <si>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</si>
  <si>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</si>
  <si>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</si>
  <si>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</si>
  <si>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</si>
  <si>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</si>
  <si>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</si>
  <si>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</si>
  <si>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</si>
  <si>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</si>
  <si>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</si>
  <si>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</si>
  <si>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</si>
  <si>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</si>
  <si>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</si>
  <si>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</si>
  <si>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</si>
  <si>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</si>
  <si>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</si>
  <si>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</si>
  <si>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</si>
  <si>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</si>
  <si>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</si>
  <si>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</si>
  <si>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</si>
  <si>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</si>
  <si>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</si>
  <si>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</si>
  <si>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</si>
  <si>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</si>
  <si>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</si>
  <si>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</si>
  <si>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</si>
  <si>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</si>
  <si>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</si>
  <si>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</si>
  <si>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</si>
  <si>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</si>
  <si>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</si>
  <si>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</si>
  <si>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</si>
  <si>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</si>
  <si>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</si>
  <si>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</si>
  <si>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</si>
  <si>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</si>
  <si>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</si>
  <si>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</si>
  <si>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</si>
  <si>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</si>
  <si>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</si>
  <si>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</si>
  <si>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</si>
  <si>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</si>
  <si>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</si>
  <si>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</si>
  <si>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</si>
  <si>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</si>
  <si>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</si>
  <si>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</si>
  <si>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</si>
  <si>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</si>
  <si>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</si>
  <si>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</si>
  <si>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</si>
  <si>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</si>
  <si>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</si>
  <si>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</si>
  <si>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</si>
  <si>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</si>
  <si>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</si>
  <si>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</si>
  <si>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</si>
  <si>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</si>
  <si>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</si>
  <si>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</si>
  <si>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</si>
  <si>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</si>
  <si>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</si>
  <si>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</si>
  <si>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</si>
  <si>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</si>
  <si>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</si>
  <si>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</si>
  <si>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</si>
  <si>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</si>
  <si>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</si>
  <si>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</si>
  <si>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</si>
  <si>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</si>
  <si>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</si>
  <si>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</si>
  <si>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</si>
  <si>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</si>
  <si>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</si>
  <si>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</si>
  <si>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</si>
  <si>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</si>
  <si>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</si>
  <si>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</si>
  <si>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</si>
  <si>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</si>
  <si>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</si>
  <si>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</si>
  <si>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</si>
  <si>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</si>
  <si>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</si>
  <si>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</si>
  <si>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</si>
  <si>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</si>
  <si>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</si>
  <si>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</si>
  <si>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</si>
  <si>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</si>
  <si>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</si>
  <si>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</si>
  <si>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</si>
  <si>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</si>
  <si>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</si>
  <si>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</si>
  <si>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</si>
  <si>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</si>
  <si>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</si>
  <si>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</si>
  <si>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</si>
  <si>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</si>
  <si>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</si>
  <si>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</si>
  <si>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</si>
  <si>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</si>
  <si>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</si>
  <si>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</si>
  <si>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</si>
  <si>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</si>
  <si>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</si>
  <si>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</si>
  <si>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</si>
  <si>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</si>
  <si>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</si>
  <si>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</si>
  <si>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</si>
  <si>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</si>
  <si>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</si>
  <si>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</si>
  <si>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</si>
  <si>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</si>
  <si>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</si>
  <si>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</si>
  <si>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</si>
  <si>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</si>
  <si>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</si>
  <si>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</si>
  <si>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</si>
  <si>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</si>
  <si>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</si>
  <si>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</si>
  <si>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</si>
  <si>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</si>
  <si>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</si>
  <si>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</si>
  <si>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</si>
  <si>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</si>
  <si>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</si>
  <si>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</si>
  <si>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</si>
  <si>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</si>
  <si>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</si>
  <si>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</si>
  <si>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</si>
  <si>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</si>
  <si>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</si>
  <si>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</si>
  <si>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</si>
  <si>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</si>
  <si>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</si>
  <si>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</si>
  <si>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</si>
  <si>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</si>
  <si>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</si>
  <si>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</si>
  <si>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</si>
  <si>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</si>
  <si>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</si>
  <si>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</si>
  <si>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</si>
  <si>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</si>
  <si>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</si>
  <si>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</si>
  <si>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</si>
  <si>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</si>
  <si>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</si>
  <si>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</si>
  <si>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</si>
  <si>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</si>
  <si>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</si>
  <si>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</si>
  <si>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</si>
  <si>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</si>
  <si>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</si>
  <si>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</si>
  <si>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</si>
  <si>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</si>
  <si>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</si>
  <si>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</si>
  <si>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</si>
  <si>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</si>
  <si>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</si>
  <si>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</si>
  <si>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</si>
  <si>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</si>
  <si>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</si>
  <si>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</si>
  <si>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</si>
  <si>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</si>
  <si>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</si>
  <si>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</si>
  <si>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</si>
  <si>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</si>
  <si>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</si>
  <si>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</si>
  <si>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</si>
  <si>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</si>
  <si>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</si>
  <si>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</si>
  <si>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</si>
  <si>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</si>
  <si>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</si>
  <si>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</si>
  <si>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</si>
  <si>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</si>
  <si>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</si>
  <si>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</si>
  <si>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</si>
  <si>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</si>
  <si>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</si>
  <si>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</si>
  <si>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</si>
  <si>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</si>
  <si>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</si>
  <si>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</si>
  <si>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</si>
  <si>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</si>
  <si>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</si>
  <si>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</si>
  <si>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</si>
  <si>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</si>
  <si>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</si>
  <si>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</si>
  <si>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</si>
  <si>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</si>
  <si>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</si>
  <si>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</si>
  <si>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</si>
  <si>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</si>
  <si>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</si>
  <si>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</si>
  <si>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</si>
  <si>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</si>
  <si>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</si>
  <si>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</si>
  <si>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</si>
  <si>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</si>
  <si>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</si>
  <si>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</si>
  <si>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</si>
  <si>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</si>
  <si>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</si>
  <si>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</si>
  <si>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</si>
  <si>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</si>
  <si>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</si>
  <si>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</si>
  <si>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</si>
  <si>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</si>
  <si>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</si>
  <si>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</si>
  <si>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</si>
  <si>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</si>
  <si>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</si>
  <si>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</si>
  <si>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</si>
  <si>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</si>
  <si>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</si>
  <si>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</si>
  <si>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</si>
  <si>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</si>
  <si>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</si>
  <si>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</si>
  <si>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</si>
  <si>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</si>
  <si>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</si>
  <si>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</si>
  <si>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</si>
  <si>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</si>
  <si>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</si>
  <si>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</si>
  <si>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</si>
  <si>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</si>
  <si>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</si>
  <si>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</si>
  <si>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</si>
  <si>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</si>
  <si>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</si>
  <si>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</si>
  <si>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</si>
  <si>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</si>
  <si>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</si>
  <si>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</si>
  <si>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</si>
  <si>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</si>
  <si>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</si>
  <si>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</si>
  <si>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</si>
  <si>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</si>
  <si>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</si>
  <si>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</si>
  <si>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</si>
  <si>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</si>
  <si>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</si>
  <si>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</si>
  <si>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</si>
  <si>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</si>
  <si>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</si>
  <si>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</si>
  <si>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</si>
  <si>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</si>
  <si>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</si>
  <si>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</si>
  <si>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</si>
  <si>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</si>
  <si>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</si>
  <si>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</si>
  <si>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</si>
  <si>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</si>
  <si>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</si>
  <si>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</si>
  <si>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</si>
  <si>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</si>
  <si>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</si>
  <si>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</si>
  <si>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</si>
  <si>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</si>
  <si>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</si>
  <si>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</si>
  <si>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</si>
  <si>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</si>
  <si>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</si>
  <si>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</si>
  <si>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</si>
  <si>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</si>
  <si>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</si>
  <si>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</si>
  <si>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</si>
  <si>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</si>
  <si>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</si>
  <si>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</si>
  <si>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</si>
  <si>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</si>
  <si>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</si>
  <si>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</si>
  <si>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</si>
  <si>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</si>
  <si>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</si>
  <si>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</si>
  <si>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</si>
  <si>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</si>
  <si>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</si>
  <si>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</si>
  <si>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</si>
  <si>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</si>
  <si>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</si>
  <si>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</si>
  <si>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</si>
  <si>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</si>
  <si>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</si>
  <si>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</si>
  <si>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</si>
  <si>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</si>
  <si>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</si>
  <si>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</si>
  <si>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</si>
  <si>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</si>
  <si>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</si>
  <si>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</si>
  <si>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</si>
  <si>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</si>
  <si>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</si>
  <si>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</si>
  <si>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</si>
  <si>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</si>
  <si>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</si>
  <si>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</si>
  <si>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</si>
  <si>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</si>
  <si>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</si>
  <si>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</si>
  <si>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</si>
  <si>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</si>
  <si>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</si>
  <si>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</si>
  <si>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</si>
  <si>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</si>
  <si>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</si>
  <si>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</si>
  <si>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</si>
  <si>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</si>
  <si>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</si>
  <si>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</si>
  <si>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</si>
  <si>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</si>
  <si>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</si>
  <si>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</si>
  <si>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</si>
  <si>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</si>
  <si>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</si>
  <si>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</si>
  <si>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</si>
  <si>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</si>
  <si>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</si>
  <si>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</si>
  <si>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</si>
  <si>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</si>
  <si>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</si>
  <si>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</si>
  <si>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</si>
  <si>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</si>
  <si>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</si>
  <si>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</si>
  <si>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</si>
  <si>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</si>
  <si>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</si>
  <si>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</si>
  <si>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</si>
  <si>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</si>
  <si>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</si>
  <si>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</si>
  <si>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</si>
  <si>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</si>
  <si>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</si>
  <si>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</si>
  <si>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</si>
  <si>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</si>
  <si>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</si>
  <si>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</si>
  <si>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</si>
  <si>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</si>
  <si>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</si>
  <si>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</si>
  <si>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</si>
  <si>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</si>
  <si>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</si>
  <si>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</si>
  <si>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</si>
  <si>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</si>
  <si>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</si>
  <si>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</si>
  <si>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</si>
  <si>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</si>
  <si>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</si>
  <si>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</si>
  <si>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</si>
  <si>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</si>
  <si>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</si>
  <si>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</si>
  <si>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</si>
  <si>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</si>
  <si>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</si>
  <si>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</si>
  <si>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</si>
  <si>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</si>
  <si>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</si>
  <si>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</si>
  <si>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</si>
  <si>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</si>
  <si>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</si>
  <si>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</si>
  <si>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</si>
  <si>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</si>
  <si>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</si>
  <si>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</si>
  <si>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</si>
  <si>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</si>
  <si>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</si>
  <si>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</si>
  <si>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</si>
  <si>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</si>
  <si>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</si>
  <si>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</si>
  <si>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</si>
  <si>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</si>
  <si>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</si>
  <si>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</si>
  <si>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</si>
  <si>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</si>
  <si>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</si>
  <si>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</si>
  <si>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</si>
  <si>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</si>
  <si>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</si>
  <si>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</si>
  <si>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</si>
  <si>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</si>
  <si>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</si>
  <si>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</si>
  <si>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</si>
  <si>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</si>
  <si>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</si>
  <si>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</si>
  <si>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</si>
  <si>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</si>
  <si>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</si>
  <si>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</si>
  <si>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</si>
  <si>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</si>
  <si>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</si>
  <si>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</si>
  <si>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</si>
  <si>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</si>
  <si>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</si>
  <si>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</si>
  <si>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</si>
  <si>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</si>
  <si>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</si>
  <si>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</si>
  <si>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</si>
  <si>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</si>
  <si>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</si>
  <si>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</si>
  <si>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</si>
  <si>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</si>
  <si>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</si>
  <si>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</si>
  <si>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</si>
  <si>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</si>
  <si>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</si>
  <si>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</si>
  <si>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</si>
  <si>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</si>
  <si>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</si>
  <si>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</si>
  <si>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</si>
  <si>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</si>
  <si>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</si>
  <si>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</si>
  <si>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</si>
  <si>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</si>
  <si>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</si>
  <si>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</si>
  <si>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</si>
  <si>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</si>
  <si>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</si>
  <si>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</si>
  <si>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</si>
  <si>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</si>
  <si>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</si>
  <si>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</si>
  <si>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</si>
  <si>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</si>
  <si>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</si>
  <si>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</si>
  <si>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</si>
  <si>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</si>
  <si>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</si>
  <si>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</si>
  <si>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</si>
  <si>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</si>
  <si>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</si>
  <si>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</si>
  <si>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</si>
  <si>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</si>
  <si>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</si>
  <si>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</si>
  <si>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</si>
  <si>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</si>
  <si>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</si>
  <si>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</si>
  <si>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</si>
  <si>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</si>
  <si>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</si>
  <si>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</si>
  <si>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</si>
  <si>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</si>
  <si>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</si>
  <si>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</si>
  <si>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</si>
  <si>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</si>
  <si>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</si>
  <si>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</si>
  <si>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</si>
  <si>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</si>
  <si>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</si>
  <si>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</si>
  <si>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</si>
  <si>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</si>
  <si>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</si>
  <si>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</si>
  <si>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</si>
  <si>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</si>
  <si>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</si>
  <si>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</si>
  <si>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</si>
  <si>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</si>
  <si>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</si>
  <si>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</si>
  <si>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</si>
  <si>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</si>
  <si>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</si>
  <si>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</si>
  <si>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</si>
  <si>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</si>
  <si>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</si>
  <si>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</si>
  <si>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</si>
  <si>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</si>
  <si>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</si>
  <si>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</si>
  <si>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</si>
  <si>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</si>
  <si>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</si>
  <si>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</si>
  <si>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</si>
  <si>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</si>
  <si>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</si>
  <si>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</si>
  <si>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</si>
  <si>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</si>
  <si>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</si>
  <si>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</si>
  <si>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</si>
  <si>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</si>
  <si>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</si>
  <si>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</si>
  <si>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</si>
  <si>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</si>
  <si>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</si>
  <si>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</si>
  <si>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</si>
  <si>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</si>
  <si>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</si>
  <si>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</si>
  <si>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</si>
  <si>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</si>
  <si>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</si>
  <si>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</si>
  <si>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</si>
  <si>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</si>
  <si>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</si>
  <si>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</si>
  <si>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</si>
  <si>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</si>
  <si>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</si>
  <si>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</si>
  <si>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</si>
  <si>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</si>
  <si>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</si>
  <si>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</si>
  <si>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</si>
  <si>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</si>
  <si>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</si>
  <si>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</si>
  <si>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</si>
  <si>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</si>
  <si>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</si>
  <si>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</si>
  <si>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</si>
  <si>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</si>
  <si>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</si>
  <si>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</si>
  <si>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</si>
  <si>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</si>
  <si>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</si>
  <si>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</si>
  <si>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</si>
  <si>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</si>
  <si>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</si>
  <si>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</si>
  <si>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</si>
  <si>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</si>
  <si>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</si>
  <si>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</si>
  <si>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</si>
  <si>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</si>
  <si>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</si>
  <si>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</si>
  <si>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</si>
  <si>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</si>
  <si>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</si>
  <si>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</si>
  <si>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</si>
  <si>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</si>
  <si>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</si>
  <si>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</si>
  <si>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</si>
  <si>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</si>
  <si>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</si>
  <si>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</si>
  <si>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</si>
  <si>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</si>
  <si>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</si>
  <si>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</si>
  <si>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</si>
  <si>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</si>
  <si>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</si>
  <si>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</si>
  <si>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</si>
  <si>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</si>
  <si>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</si>
  <si>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</si>
  <si>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</si>
  <si>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</si>
  <si>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</si>
  <si>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</si>
  <si>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</si>
  <si>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</si>
  <si>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</si>
  <si>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</si>
  <si>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</si>
  <si>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</si>
  <si>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</si>
  <si>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</si>
  <si>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</si>
  <si>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</si>
  <si>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</si>
  <si>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</si>
  <si>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</si>
  <si>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</si>
  <si>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</si>
  <si>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</si>
  <si>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</si>
  <si>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</si>
  <si>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</si>
  <si>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</si>
  <si>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</si>
  <si>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</si>
  <si>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</si>
  <si>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</si>
  <si>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</si>
  <si>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</si>
  <si>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</si>
  <si>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</si>
  <si>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</si>
  <si>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</si>
  <si>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</si>
  <si>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</si>
  <si>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</si>
  <si>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</si>
  <si>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</si>
  <si>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</si>
  <si>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</si>
  <si>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</si>
  <si>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</si>
  <si>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</si>
  <si>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</si>
  <si>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</si>
  <si>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</si>
  <si>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</si>
  <si>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</si>
  <si>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</si>
  <si>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</si>
  <si>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</si>
  <si>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</si>
  <si>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</si>
  <si>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</si>
  <si>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</si>
  <si>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</si>
  <si>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</si>
  <si>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</si>
  <si>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</si>
  <si>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</si>
  <si>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</si>
  <si>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</si>
  <si>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</si>
  <si>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</si>
  <si>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</si>
  <si>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</si>
  <si>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</si>
  <si>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</si>
  <si>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</si>
  <si>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</si>
  <si>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</si>
  <si>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</si>
  <si>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</si>
  <si>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</si>
  <si>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</si>
  <si>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</si>
  <si>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</si>
  <si>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</si>
  <si>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</si>
  <si>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</si>
  <si>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</si>
  <si>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</si>
  <si>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</si>
  <si>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</si>
  <si>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</si>
  <si>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</si>
  <si>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</si>
  <si>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</si>
  <si>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</si>
  <si>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</si>
  <si>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</si>
  <si>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</si>
  <si>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</si>
  <si>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</si>
  <si>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</si>
  <si>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</si>
  <si>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</si>
  <si>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</si>
  <si>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</si>
  <si>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</si>
  <si>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</si>
  <si>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</si>
  <si>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</si>
  <si>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</si>
  <si>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</si>
  <si>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</si>
  <si>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</si>
  <si>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</si>
  <si>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</si>
  <si>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</si>
  <si>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</si>
  <si>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</si>
  <si>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</si>
  <si>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</si>
  <si>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</si>
  <si>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</si>
  <si>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</si>
  <si>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</si>
  <si>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</si>
  <si>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</si>
  <si>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</si>
  <si>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</si>
  <si>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</si>
  <si>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</si>
  <si>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</si>
  <si>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</si>
  <si>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</si>
  <si>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</si>
  <si>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</si>
  <si>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</si>
  <si>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</si>
  <si>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</si>
  <si>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</si>
  <si>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</si>
  <si>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</si>
  <si>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</si>
  <si>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</si>
  <si>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</si>
  <si>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</si>
  <si>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</si>
  <si>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</si>
  <si>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</si>
  <si>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</si>
  <si>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</si>
  <si>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</si>
  <si>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</si>
  <si>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</si>
  <si>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</si>
  <si>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</si>
  <si>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</si>
  <si>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</si>
  <si>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</si>
  <si>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</si>
  <si>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</si>
  <si>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</si>
  <si>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</si>
  <si>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</si>
  <si>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</si>
  <si>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</si>
  <si>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</si>
  <si>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</si>
  <si>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</si>
  <si>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</si>
  <si>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</si>
  <si>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</si>
  <si>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</si>
  <si>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</si>
  <si>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</si>
  <si>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</si>
  <si>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</si>
  <si>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</si>
  <si>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</si>
  <si>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</si>
  <si>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</si>
  <si>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</si>
  <si>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</si>
  <si>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</si>
  <si>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</si>
  <si>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</si>
  <si>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</si>
  <si>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</si>
  <si>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</si>
  <si>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</si>
  <si>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</si>
  <si>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</si>
  <si>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</si>
  <si>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</si>
  <si>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</si>
  <si>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</si>
  <si>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</si>
  <si>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</si>
  <si>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</si>
  <si>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</si>
  <si>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</si>
  <si>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</si>
  <si>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</si>
  <si>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</si>
  <si>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</si>
  <si>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</si>
  <si>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</si>
  <si>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</si>
  <si>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</si>
  <si>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</si>
  <si>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</si>
  <si>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</si>
  <si>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</si>
  <si>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</si>
  <si>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</si>
  <si>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</si>
  <si>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</si>
  <si>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</si>
  <si>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</si>
  <si>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</si>
  <si>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</si>
  <si>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</si>
  <si>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</si>
  <si>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</si>
  <si>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</si>
  <si>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</si>
  <si>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</si>
  <si>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</si>
  <si>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</si>
  <si>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</si>
  <si>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</si>
  <si>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</si>
  <si>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</si>
  <si>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</si>
  <si>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</si>
  <si>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</si>
  <si>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</si>
  <si>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</si>
  <si>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</si>
  <si>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</si>
  <si>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</si>
  <si>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</si>
  <si>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</si>
  <si>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</si>
  <si>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</si>
  <si>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</si>
  <si>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</si>
  <si>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</si>
  <si>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</si>
  <si>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</si>
  <si>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</si>
  <si>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</si>
  <si>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</si>
  <si>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</si>
  <si>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</si>
  <si>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</si>
  <si>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</si>
  <si>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</si>
  <si>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</si>
  <si>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</si>
  <si>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</si>
  <si>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</si>
  <si>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</si>
  <si>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</si>
  <si>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</si>
  <si>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</si>
  <si>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</si>
  <si>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</si>
  <si>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</si>
  <si>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</si>
  <si>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</si>
  <si>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</si>
  <si>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</si>
  <si>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</si>
  <si>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</si>
  <si>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</si>
  <si>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</si>
  <si>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</si>
  <si>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</si>
  <si>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</si>
  <si>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</si>
  <si>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</si>
  <si>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</si>
  <si>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</si>
  <si>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</si>
  <si>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</si>
  <si>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</si>
  <si>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</si>
  <si>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</si>
  <si>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</si>
  <si>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</si>
  <si>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</si>
  <si>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</si>
  <si>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</si>
  <si>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</si>
  <si>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</si>
  <si>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</si>
  <si>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</si>
  <si>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</si>
  <si>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</si>
  <si>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</si>
  <si>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</si>
  <si>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</si>
  <si>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</si>
  <si>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</si>
  <si>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</si>
  <si>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</si>
  <si>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</si>
  <si>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</si>
  <si>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</si>
  <si>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</si>
  <si>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</si>
  <si>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</si>
  <si>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</si>
  <si>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</si>
  <si>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</si>
  <si>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</si>
  <si>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</si>
  <si>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</si>
  <si>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</si>
  <si>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</si>
  <si>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</si>
  <si>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</si>
  <si>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</si>
  <si>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</si>
  <si>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</si>
  <si>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</si>
  <si>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</si>
  <si>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</si>
  <si>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</si>
  <si>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</si>
  <si>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</si>
  <si>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</si>
  <si>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</si>
  <si>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</si>
  <si>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</si>
  <si>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</si>
  <si>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</si>
  <si>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</si>
  <si>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</si>
  <si>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</si>
  <si>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</si>
  <si>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</si>
  <si>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</si>
  <si>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</si>
  <si>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</si>
  <si>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</si>
  <si>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</si>
  <si>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</si>
  <si>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</si>
  <si>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</si>
  <si>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</si>
  <si>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</si>
  <si>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</si>
  <si>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</si>
  <si>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</si>
  <si>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</si>
  <si>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</si>
  <si>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</si>
  <si>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</si>
  <si>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</si>
  <si>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</si>
  <si>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</si>
  <si>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</si>
  <si>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</si>
  <si>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</si>
  <si>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</si>
  <si>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</si>
  <si>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</si>
  <si>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</si>
  <si>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</si>
  <si>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</si>
  <si>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</si>
  <si>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</si>
  <si>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</si>
  <si>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</si>
  <si>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</si>
  <si>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</si>
  <si>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</si>
  <si>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</si>
  <si>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</si>
  <si>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</si>
  <si>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</si>
  <si>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</si>
  <si>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</si>
  <si>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</si>
  <si>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</si>
  <si>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</si>
  <si>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</si>
  <si>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</si>
  <si>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</si>
  <si>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</si>
  <si>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</si>
  <si>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</si>
  <si>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</si>
  <si>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</si>
  <si>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</si>
  <si>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</si>
  <si>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</si>
  <si>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</si>
  <si>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</si>
  <si>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</si>
  <si>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</si>
  <si>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</si>
  <si>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</si>
  <si>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</si>
  <si>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</si>
  <si>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</si>
  <si>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</si>
  <si>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</si>
  <si>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</si>
  <si>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</si>
  <si>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</si>
  <si>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</si>
  <si>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</si>
  <si>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</si>
  <si>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</si>
  <si>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</si>
  <si>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</si>
  <si>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</si>
  <si>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</si>
  <si>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</si>
  <si>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</si>
  <si>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</si>
  <si>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</si>
  <si>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</si>
  <si>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</si>
  <si>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</si>
  <si>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</si>
  <si>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</si>
  <si>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</si>
  <si>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</si>
  <si>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</si>
  <si>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</si>
  <si>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</si>
  <si>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</si>
  <si>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</si>
  <si>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</si>
  <si>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</si>
  <si>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</si>
  <si>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</si>
  <si>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</si>
  <si>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</si>
  <si>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</si>
  <si>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</si>
  <si>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</si>
  <si>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</si>
  <si>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</si>
  <si>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</si>
  <si>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</si>
  <si>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</si>
  <si>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</si>
  <si>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</si>
  <si>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</si>
  <si>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</si>
  <si>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</si>
  <si>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</si>
  <si>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</si>
  <si>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</si>
  <si>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</si>
  <si>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</si>
  <si>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</si>
  <si>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</si>
  <si>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</si>
  <si>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</si>
  <si>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</si>
  <si>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</si>
  <si>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</si>
  <si>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</si>
  <si>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</si>
  <si>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</si>
  <si>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</si>
  <si>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</si>
  <si>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</si>
  <si>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</si>
  <si>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</si>
  <si>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</si>
  <si>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</si>
  <si>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</si>
  <si>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</si>
  <si>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</si>
  <si>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</si>
  <si>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</si>
  <si>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</si>
  <si>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</si>
  <si>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</si>
  <si>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</si>
  <si>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</si>
  <si>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</si>
  <si>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</si>
  <si>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</si>
  <si>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</si>
  <si>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</si>
  <si>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</si>
  <si>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</si>
  <si>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</si>
  <si>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</si>
  <si>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</si>
  <si>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</si>
  <si>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</si>
  <si>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</si>
  <si>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</si>
  <si>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</si>
  <si>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</si>
  <si>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</si>
  <si>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</si>
  <si>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</si>
  <si>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</si>
  <si>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</si>
  <si>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</si>
  <si>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</si>
  <si>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</si>
  <si>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</si>
  <si>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</si>
  <si>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</si>
  <si>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</si>
  <si>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</si>
  <si>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</si>
  <si>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</si>
  <si>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</si>
  <si>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</si>
  <si>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</si>
  <si>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</si>
  <si>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</si>
  <si>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</si>
  <si>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</si>
  <si>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</si>
  <si>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</si>
  <si>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</si>
  <si>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</si>
  <si>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</si>
  <si>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</si>
  <si>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</si>
  <si>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</si>
  <si>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</si>
  <si>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</si>
  <si>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</si>
  <si>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</si>
  <si>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</si>
  <si>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</si>
  <si>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</si>
  <si>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</si>
  <si>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</si>
  <si>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</si>
  <si>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</si>
  <si>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</si>
  <si>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</si>
  <si>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</si>
  <si>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</si>
  <si>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</si>
  <si>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</si>
  <si>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</si>
  <si>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</si>
  <si>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</si>
  <si>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</si>
  <si>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</si>
  <si>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</si>
  <si>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</si>
  <si>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</si>
  <si>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</si>
  <si>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</si>
  <si>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</si>
  <si>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</si>
  <si>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</si>
  <si>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</si>
  <si>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</si>
  <si>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</si>
  <si>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</si>
  <si>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</si>
  <si>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</si>
  <si>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</si>
  <si>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</si>
  <si>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</si>
  <si>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</si>
  <si>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</si>
  <si>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</si>
  <si>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</si>
  <si>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</si>
  <si>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</si>
  <si>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</si>
  <si>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</si>
  <si>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</si>
  <si>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</si>
  <si>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</si>
  <si>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</si>
  <si>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</si>
  <si>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</si>
  <si>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</si>
  <si>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</si>
  <si>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</si>
  <si>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</si>
  <si>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</si>
  <si>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</si>
  <si>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</si>
  <si>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</si>
  <si>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</si>
  <si>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</si>
  <si>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</si>
  <si>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</si>
  <si>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</si>
  <si>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</si>
  <si>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</si>
  <si>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</si>
  <si>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</si>
  <si>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</si>
  <si>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</si>
  <si>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</si>
  <si>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</si>
  <si>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</si>
  <si>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</si>
  <si>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</si>
  <si>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</si>
  <si>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</si>
  <si>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</si>
  <si>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</si>
  <si>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</si>
  <si>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</si>
  <si>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</si>
  <si>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</si>
  <si>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</si>
  <si>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</si>
  <si>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</si>
  <si>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</si>
  <si>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</si>
  <si>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</si>
  <si>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</si>
  <si>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</si>
  <si>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</si>
  <si>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</si>
  <si>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</si>
  <si>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</si>
  <si>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</si>
  <si>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</si>
  <si>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</si>
  <si>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</si>
  <si>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</si>
  <si>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</si>
  <si>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</si>
  <si>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</si>
  <si>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</si>
  <si>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</si>
  <si>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</si>
  <si>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</si>
  <si>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</si>
  <si>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</si>
  <si>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</si>
  <si>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</si>
  <si>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</si>
  <si>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</si>
  <si>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</si>
  <si>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</si>
  <si>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</si>
  <si>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</si>
  <si>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</si>
  <si>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</si>
  <si>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</si>
  <si>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</si>
  <si>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</si>
  <si>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</si>
  <si>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</si>
  <si>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</si>
  <si>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</si>
  <si>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</si>
  <si>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</si>
  <si>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</si>
  <si>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</si>
  <si>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</si>
  <si>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</si>
  <si>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</si>
  <si>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</si>
  <si>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</si>
  <si>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</si>
  <si>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</si>
  <si>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</si>
  <si>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</si>
  <si>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</si>
  <si>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</si>
  <si>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</si>
  <si>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</si>
  <si>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</si>
  <si>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</si>
  <si>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</si>
  <si>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</si>
  <si>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</si>
  <si>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</si>
  <si>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</si>
  <si>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</si>
  <si>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</si>
  <si>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</si>
  <si>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</si>
  <si>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</si>
  <si>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</si>
  <si>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</si>
  <si>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</si>
  <si>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</si>
  <si>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</si>
  <si>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</si>
  <si>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</si>
  <si>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</si>
  <si>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</si>
  <si>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</si>
  <si>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</si>
  <si>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</si>
  <si>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</si>
  <si>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</si>
  <si>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</si>
  <si>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</si>
  <si>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</si>
  <si>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</si>
  <si>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</si>
  <si>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</si>
  <si>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</si>
  <si>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</si>
  <si>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</si>
  <si>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</si>
  <si>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</si>
  <si>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</si>
  <si>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</si>
  <si>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</si>
  <si>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</si>
  <si>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</si>
  <si>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</si>
  <si>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</si>
  <si>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</si>
  <si>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</si>
  <si>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</si>
  <si>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</si>
  <si>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</si>
  <si>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</si>
  <si>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</si>
  <si>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</si>
  <si>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</si>
  <si>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</si>
  <si>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</si>
  <si>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</si>
  <si>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</si>
  <si>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</si>
  <si>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</si>
  <si>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</si>
  <si>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</si>
  <si>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</si>
  <si>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</si>
  <si>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</si>
  <si>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</si>
  <si>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</si>
  <si>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</si>
  <si>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</si>
  <si>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</si>
  <si>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</si>
  <si>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</si>
  <si>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</si>
  <si>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</si>
  <si>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</si>
  <si>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</si>
  <si>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</si>
  <si>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</si>
  <si>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</si>
  <si>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</si>
  <si>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</si>
  <si>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</si>
  <si>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</si>
  <si>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</si>
  <si>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</si>
  <si>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</si>
  <si>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</si>
  <si>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</si>
  <si>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</si>
  <si>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</si>
  <si>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</si>
  <si>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</si>
  <si>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</si>
  <si>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</si>
  <si>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</si>
  <si>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</si>
  <si>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</si>
  <si>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</si>
  <si>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</si>
  <si>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</si>
  <si>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</si>
  <si>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</si>
  <si>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</si>
  <si>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</si>
  <si>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</si>
  <si>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</si>
  <si>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</si>
  <si>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</si>
  <si>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</si>
  <si>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</si>
  <si>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</si>
  <si>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</si>
  <si>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</si>
  <si>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</si>
  <si>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</si>
  <si>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</si>
  <si>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</si>
  <si>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</si>
  <si>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</si>
  <si>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</si>
  <si>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</si>
  <si>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</si>
  <si>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</si>
  <si>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</si>
  <si>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</si>
  <si>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</si>
  <si>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</si>
  <si>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</si>
  <si>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</si>
  <si>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</si>
  <si>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</si>
  <si>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</si>
  <si>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</si>
  <si>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</si>
  <si>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</si>
  <si>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</si>
  <si>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</si>
  <si>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</si>
  <si>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</si>
  <si>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</si>
  <si>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</si>
  <si>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</si>
  <si>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</si>
  <si>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</si>
  <si>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</si>
  <si>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</si>
  <si>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</si>
  <si>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</si>
  <si>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</si>
  <si>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</si>
  <si>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</si>
  <si>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</si>
  <si>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</si>
  <si>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</si>
  <si>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</si>
  <si>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</si>
  <si>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</si>
  <si>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</si>
  <si>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</si>
  <si>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</si>
  <si>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</si>
  <si>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</si>
  <si>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</si>
  <si>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</si>
  <si>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</si>
  <si>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</si>
  <si>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</si>
  <si>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</si>
  <si>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</si>
  <si>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</si>
  <si>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</si>
  <si>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</si>
  <si>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</si>
  <si>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</si>
  <si>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</si>
  <si>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</si>
  <si>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</si>
  <si>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</si>
  <si>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</si>
  <si>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</si>
  <si>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</si>
  <si>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</si>
  <si>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</si>
  <si>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</si>
  <si>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</si>
  <si>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</si>
  <si>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</si>
  <si>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</si>
  <si>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</si>
  <si>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</si>
  <si>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</si>
  <si>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</si>
  <si>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</si>
  <si>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</si>
  <si>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</si>
  <si>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</si>
  <si>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</si>
  <si>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</si>
  <si>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</si>
  <si>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</si>
  <si>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</si>
  <si>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</si>
  <si>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</si>
  <si>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</si>
  <si>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</si>
  <si>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</si>
  <si>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</si>
  <si>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</si>
  <si>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</si>
  <si>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</si>
  <si>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</si>
  <si>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</si>
  <si>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</si>
  <si>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</si>
  <si>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</si>
  <si>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</si>
  <si>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</si>
  <si>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</si>
  <si>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</si>
  <si>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</si>
  <si>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</si>
  <si>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</si>
  <si>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</si>
  <si>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</si>
  <si>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</si>
  <si>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</si>
  <si>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</si>
  <si>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</si>
  <si>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</si>
  <si>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</si>
  <si>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</si>
  <si>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</si>
  <si>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</si>
  <si>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</si>
  <si>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</si>
  <si>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</si>
  <si>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</si>
  <si>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</si>
  <si>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</si>
  <si>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</si>
  <si>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</si>
  <si>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</si>
  <si>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</si>
  <si>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</si>
  <si>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</si>
  <si>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</si>
  <si>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</si>
  <si>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</si>
  <si>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</si>
  <si>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</si>
  <si>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</si>
  <si>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</si>
  <si>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</si>
  <si>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</si>
  <si>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</si>
  <si>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</si>
  <si>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</si>
  <si>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</si>
  <si>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</si>
  <si>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</si>
  <si>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</si>
  <si>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</si>
  <si>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</si>
  <si>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</si>
  <si>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</si>
  <si>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</si>
  <si>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</si>
  <si>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</si>
  <si>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</si>
  <si>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</si>
  <si>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</si>
  <si>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</si>
  <si>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</si>
  <si>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</si>
  <si>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</si>
  <si>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</si>
  <si>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</si>
  <si>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</si>
  <si>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</si>
  <si>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</si>
  <si>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</si>
  <si>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</si>
  <si>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</si>
  <si>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</si>
  <si>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</si>
  <si>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</si>
  <si>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</si>
  <si>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</si>
  <si>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</si>
  <si>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</si>
  <si>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</si>
  <si>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</si>
  <si>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</si>
  <si>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</si>
  <si>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</si>
  <si>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</si>
  <si>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</si>
  <si>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</si>
  <si>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</si>
  <si>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</si>
  <si>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</si>
  <si>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</si>
  <si>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</si>
  <si>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</si>
  <si>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</si>
  <si>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</si>
  <si>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</si>
  <si>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</si>
  <si>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</si>
  <si>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</si>
  <si>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</si>
  <si>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</si>
  <si>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</si>
  <si>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</si>
  <si>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</si>
  <si>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</si>
  <si>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</si>
  <si>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</si>
  <si>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</si>
  <si>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</si>
  <si>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</si>
  <si>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</si>
  <si>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</si>
  <si>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</si>
  <si>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</si>
  <si>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</si>
  <si>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</si>
  <si>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</si>
  <si>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</si>
  <si>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</si>
  <si>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</si>
  <si>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</si>
  <si>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</si>
  <si>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</si>
  <si>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</si>
  <si>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</si>
  <si>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</si>
  <si>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</si>
  <si>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</si>
  <si>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</si>
  <si>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</si>
  <si>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</si>
  <si>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</si>
  <si>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</si>
  <si>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</si>
  <si>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</si>
  <si>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</si>
  <si>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</si>
  <si>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</si>
  <si>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</si>
  <si>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</si>
  <si>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</si>
  <si>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</si>
  <si>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</si>
  <si>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</si>
  <si>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</si>
  <si>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</si>
  <si>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</si>
  <si>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</si>
  <si>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</si>
  <si>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</si>
  <si>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</si>
  <si>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</si>
  <si>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</si>
  <si>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</si>
  <si>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</si>
  <si>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</si>
  <si>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</si>
  <si>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</si>
  <si>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</si>
  <si>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</si>
  <si>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</si>
  <si>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</si>
  <si>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</si>
  <si>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</si>
  <si>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</si>
  <si>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</si>
  <si>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</si>
  <si>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</si>
  <si>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</si>
  <si>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</si>
  <si>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</si>
  <si>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</si>
  <si>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</si>
  <si>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</si>
  <si>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</si>
  <si>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</si>
  <si>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</si>
  <si>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</si>
  <si>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</si>
  <si>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</si>
  <si>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</si>
  <si>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</si>
  <si>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</si>
  <si>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</si>
  <si>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</si>
  <si>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</si>
  <si>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</si>
  <si>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</si>
  <si>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</si>
  <si>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</si>
  <si>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</si>
  <si>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</si>
  <si>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</si>
  <si>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</si>
  <si>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</si>
  <si>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</si>
  <si>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</si>
  <si>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</si>
  <si>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</si>
  <si>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</si>
  <si>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</si>
  <si>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</si>
  <si>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</si>
  <si>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</si>
  <si>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</si>
  <si>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</si>
  <si>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</si>
  <si>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</si>
  <si>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</si>
  <si>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</si>
  <si>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</si>
  <si>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</si>
  <si>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</si>
  <si>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</si>
  <si>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</si>
  <si>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</si>
  <si>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</si>
  <si>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</si>
  <si>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</si>
  <si>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</si>
  <si>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</si>
  <si>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</si>
  <si>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</si>
  <si>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</si>
  <si>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</si>
  <si>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</si>
  <si>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</si>
  <si>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</si>
  <si>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</si>
  <si>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</si>
  <si>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</si>
  <si>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</si>
  <si>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</si>
  <si>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</si>
  <si>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</si>
  <si>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</si>
  <si>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</si>
  <si>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</si>
  <si>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</si>
  <si>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</si>
  <si>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</si>
  <si>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</si>
  <si>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</si>
  <si>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</si>
  <si>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</si>
  <si>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</si>
  <si>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</si>
  <si>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</si>
  <si>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</si>
  <si>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</si>
  <si>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</si>
  <si>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</si>
  <si>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</si>
  <si>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</si>
  <si>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</si>
  <si>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</si>
  <si>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</si>
  <si>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</si>
  <si>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</si>
  <si>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</si>
  <si>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</si>
  <si>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</si>
  <si>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</si>
  <si>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</si>
  <si>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</si>
  <si>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</si>
  <si>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</si>
  <si>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</si>
  <si>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</si>
  <si>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</si>
  <si>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</si>
  <si>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</si>
  <si>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</si>
  <si>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</si>
  <si>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</si>
  <si>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</si>
  <si>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</si>
  <si>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</si>
  <si>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</si>
  <si>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</si>
  <si>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</si>
  <si>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</si>
  <si>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</si>
  <si>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</si>
  <si>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</si>
  <si>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</si>
  <si>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</si>
  <si>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</si>
  <si>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</si>
  <si>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</si>
  <si>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</si>
  <si>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</si>
  <si>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</si>
  <si>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</si>
  <si>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</si>
  <si>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</si>
  <si>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</si>
  <si>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</si>
  <si>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</si>
  <si>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</si>
  <si>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</si>
  <si>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</si>
  <si>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</si>
  <si>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</si>
  <si>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</si>
  <si>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</si>
  <si>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</si>
  <si>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</si>
  <si>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</si>
  <si>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</si>
  <si>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</si>
  <si>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</si>
  <si>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</si>
  <si>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</si>
  <si>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</si>
  <si>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</si>
  <si>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</si>
  <si>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</si>
  <si>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</si>
  <si>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</si>
  <si>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</si>
  <si>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</si>
  <si>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</si>
  <si>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</si>
  <si>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</si>
  <si>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</si>
  <si>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</si>
  <si>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</si>
  <si>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</si>
  <si>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</si>
  <si>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</si>
  <si>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</si>
  <si>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</si>
  <si>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</si>
  <si>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</si>
  <si>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</si>
  <si>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</si>
  <si>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</si>
  <si>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</si>
  <si>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</si>
  <si>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</si>
  <si>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</si>
  <si>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</si>
  <si>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</si>
  <si>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</si>
  <si>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</si>
  <si>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</si>
  <si>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</si>
  <si>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</si>
  <si>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</si>
  <si>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</si>
  <si>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</si>
  <si>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</si>
  <si>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</si>
  <si>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</si>
  <si>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</si>
  <si>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</si>
  <si>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</si>
  <si>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</si>
  <si>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</si>
  <si>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</si>
  <si>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</si>
  <si>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</si>
  <si>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</si>
  <si>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</si>
  <si>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</si>
  <si>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</si>
  <si>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</si>
  <si>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</si>
  <si>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</si>
  <si>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</si>
  <si>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</si>
  <si>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</si>
  <si>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</si>
  <si>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</si>
  <si>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</si>
  <si>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</si>
  <si>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</si>
  <si>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</si>
  <si>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</si>
  <si>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</si>
  <si>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</si>
  <si>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</si>
  <si>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</si>
  <si>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</si>
  <si>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</si>
  <si>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</si>
  <si>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</si>
  <si>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</si>
  <si>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</si>
  <si>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</si>
  <si>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</si>
  <si>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</si>
  <si>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</si>
  <si>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</si>
  <si>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</si>
  <si>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</si>
  <si>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</si>
  <si>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</si>
  <si>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</si>
  <si>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</si>
  <si>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</si>
  <si>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</si>
  <si>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</si>
  <si>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</si>
  <si>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</si>
  <si>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</si>
  <si>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</si>
  <si>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</si>
  <si>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</si>
  <si>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</si>
  <si>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</si>
  <si>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</si>
  <si>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</si>
  <si>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</si>
  <si>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</si>
  <si>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</si>
  <si>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</si>
  <si>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</si>
  <si>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</si>
  <si>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</si>
  <si>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</si>
  <si>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</si>
  <si>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</si>
  <si>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</si>
  <si>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</si>
  <si>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</si>
  <si>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</si>
  <si>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</si>
  <si>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</si>
  <si>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</si>
  <si>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</si>
  <si>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</si>
  <si>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</si>
  <si>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</si>
  <si>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</si>
  <si>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</si>
  <si>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</si>
  <si>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</si>
  <si>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</si>
  <si>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</si>
  <si>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</si>
  <si>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</si>
  <si>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</si>
  <si>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</si>
  <si>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</si>
  <si>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</si>
  <si>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</si>
  <si>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</si>
  <si>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</si>
  <si>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</si>
  <si>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</si>
  <si>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</si>
  <si>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</si>
  <si>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</si>
  <si>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</si>
  <si>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</si>
  <si>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</si>
  <si>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</si>
  <si>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</si>
  <si>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</si>
  <si>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</si>
  <si>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</si>
  <si>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</si>
  <si>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</si>
  <si>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</si>
  <si>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</si>
  <si>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</si>
  <si>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</si>
  <si>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</si>
  <si>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</si>
  <si>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</si>
  <si>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</si>
  <si>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</si>
  <si>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</si>
  <si>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</si>
  <si>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</si>
  <si>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</si>
  <si>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</si>
  <si>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</si>
  <si>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</si>
  <si>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</si>
  <si>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</si>
  <si>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</si>
  <si>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</si>
  <si>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</si>
  <si>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</si>
  <si>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</si>
  <si>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</si>
  <si>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</si>
  <si>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</si>
  <si>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</si>
  <si>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</si>
  <si>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</si>
  <si>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</si>
  <si>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</si>
  <si>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</si>
  <si>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</si>
  <si>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</si>
  <si>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</si>
  <si>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</si>
  <si>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</si>
  <si>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</si>
  <si>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</si>
  <si>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</si>
  <si>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</si>
  <si>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</si>
  <si>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</si>
  <si>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</si>
  <si>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</si>
  <si>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</si>
  <si>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</si>
  <si>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</si>
  <si>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</si>
  <si>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</si>
  <si>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</si>
  <si>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</si>
  <si>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</si>
  <si>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</si>
  <si>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</si>
  <si>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</si>
  <si>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</si>
  <si>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</si>
  <si>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</si>
  <si>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</si>
  <si>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</si>
  <si>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</si>
  <si>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</si>
  <si>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</si>
  <si>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</si>
  <si>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</si>
  <si>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</si>
  <si>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</si>
  <si>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</si>
  <si>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</si>
  <si>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</si>
  <si>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</si>
  <si>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</si>
  <si>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</si>
  <si>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</si>
  <si>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</si>
  <si>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</si>
  <si>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</si>
  <si>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</si>
  <si>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</si>
  <si>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</si>
  <si>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</si>
  <si>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</si>
  <si>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</si>
  <si>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</si>
  <si>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</si>
  <si>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</si>
  <si>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</si>
  <si>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</si>
  <si>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</si>
  <si>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</si>
  <si>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</si>
  <si>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</si>
  <si>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</si>
  <si>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</si>
  <si>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</si>
  <si>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</si>
  <si>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</si>
  <si>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</si>
  <si>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</si>
  <si>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</si>
  <si>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</si>
  <si>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</si>
  <si>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</si>
  <si>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</si>
  <si>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</si>
  <si>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</si>
  <si>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</si>
  <si>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</si>
  <si>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</si>
  <si>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</si>
  <si>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</si>
  <si>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</si>
  <si>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</si>
  <si>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</si>
  <si>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</si>
  <si>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</si>
  <si>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</si>
  <si>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</si>
  <si>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</si>
  <si>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</si>
  <si>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</si>
  <si>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</si>
  <si>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</si>
  <si>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</si>
  <si>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</si>
  <si>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</si>
  <si>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</si>
  <si>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</si>
  <si>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</si>
  <si>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</si>
  <si>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</si>
  <si>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</si>
  <si>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</si>
  <si>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</si>
  <si>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</si>
  <si>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</si>
  <si>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</si>
  <si>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</si>
  <si>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</si>
  <si>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</si>
  <si>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</si>
  <si>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</si>
  <si>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</si>
  <si>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</si>
  <si>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</si>
  <si>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</si>
  <si>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</si>
  <si>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</si>
  <si>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</si>
  <si>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</si>
  <si>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</si>
  <si>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</si>
  <si>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</si>
  <si>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</si>
  <si>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</si>
  <si>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</si>
  <si>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</si>
  <si>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</si>
  <si>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</si>
  <si>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</si>
  <si>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</si>
  <si>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</si>
  <si>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</si>
  <si>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</si>
  <si>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</si>
  <si>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</si>
  <si>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</si>
  <si>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</si>
  <si>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</si>
  <si>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</si>
  <si>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</si>
  <si>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</si>
  <si>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</si>
  <si>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</si>
  <si>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</si>
  <si>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</si>
  <si>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</si>
  <si>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</si>
  <si>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</si>
  <si>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</si>
  <si>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</si>
  <si>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</si>
  <si>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</si>
  <si>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</si>
  <si>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</si>
  <si>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</si>
  <si>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</si>
  <si>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</si>
  <si>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</si>
  <si>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</si>
  <si>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</si>
  <si>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</si>
  <si>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</si>
  <si>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</si>
  <si>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</si>
  <si>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</si>
  <si>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</si>
  <si>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</si>
  <si>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</si>
  <si>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</si>
  <si>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</si>
  <si>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</si>
  <si>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</si>
  <si>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</si>
  <si>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</si>
  <si>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</si>
  <si>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</si>
  <si>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</si>
  <si>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</si>
  <si>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</si>
  <si>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</si>
  <si>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</si>
  <si>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</si>
  <si>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</si>
  <si>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</si>
  <si>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</si>
  <si>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</si>
  <si>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</si>
  <si>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</si>
  <si>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</si>
  <si>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</si>
  <si>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</si>
  <si>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</si>
  <si>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</si>
  <si>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</si>
  <si>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</si>
  <si>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</si>
  <si>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</si>
  <si>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</si>
  <si>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</si>
  <si>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</si>
  <si>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</si>
  <si>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</si>
  <si>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</si>
  <si>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</si>
  <si>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</si>
  <si>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</si>
  <si>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</si>
  <si>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</si>
  <si>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</si>
  <si>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</si>
  <si>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</si>
  <si>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</si>
  <si>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</si>
  <si>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</si>
  <si>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</si>
  <si>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</si>
  <si>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</si>
  <si>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</si>
  <si>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</si>
  <si>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</si>
  <si>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</si>
  <si>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</si>
  <si>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</si>
  <si>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</si>
  <si>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</si>
  <si>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</si>
  <si>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</si>
  <si>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</si>
  <si>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</si>
  <si>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</si>
  <si>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</si>
  <si>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</si>
  <si>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</si>
  <si>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</si>
  <si>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</si>
  <si>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</si>
  <si>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</si>
  <si>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</si>
  <si>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</si>
  <si>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</si>
  <si>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</si>
  <si>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</si>
  <si>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</si>
  <si>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</si>
  <si>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</si>
  <si>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</si>
  <si>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</si>
  <si>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</si>
  <si>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</si>
  <si>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</si>
  <si>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</si>
  <si>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</si>
  <si>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</si>
  <si>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</si>
  <si>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</si>
  <si>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</si>
  <si>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</si>
  <si>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</si>
  <si>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</si>
  <si>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</si>
  <si>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</si>
  <si>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</si>
  <si>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</si>
  <si>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</si>
  <si>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</si>
  <si>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</si>
  <si>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</si>
  <si>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</si>
  <si>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</si>
  <si>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</si>
  <si>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</si>
  <si>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</si>
  <si>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</si>
  <si>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</si>
  <si>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</si>
  <si>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</si>
  <si>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</si>
  <si>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</si>
  <si>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</si>
  <si>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</si>
  <si>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</si>
  <si>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</si>
  <si>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</si>
  <si>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</si>
  <si>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</si>
  <si>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</si>
  <si>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</si>
  <si>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</si>
  <si>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</si>
  <si>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</si>
  <si>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</si>
  <si>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</si>
  <si>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</si>
  <si>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</si>
  <si>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</si>
  <si>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</si>
  <si>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</si>
  <si>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</si>
  <si>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</si>
  <si>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</si>
  <si>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</si>
  <si>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</si>
  <si>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</si>
  <si>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</si>
  <si>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</si>
  <si>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</si>
  <si>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</si>
  <si>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</si>
  <si>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</si>
  <si>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</si>
  <si>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</si>
  <si>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</si>
  <si>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</si>
  <si>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</si>
  <si>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</si>
  <si>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</si>
  <si>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</si>
  <si>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</si>
  <si>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</si>
  <si>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</si>
  <si>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</si>
  <si>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</si>
  <si>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</si>
  <si>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</si>
  <si>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</si>
  <si>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</si>
  <si>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</si>
  <si>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</si>
  <si>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</si>
  <si>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</si>
  <si>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</si>
  <si>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</si>
  <si>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</si>
  <si>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</si>
  <si>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</si>
  <si>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</si>
  <si>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</si>
  <si>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</si>
  <si>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</si>
  <si>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</si>
  <si>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</si>
  <si>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</si>
  <si>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</si>
  <si>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</si>
  <si>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</si>
  <si>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</si>
  <si>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</si>
  <si>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</si>
  <si>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</si>
  <si>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</si>
  <si>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</si>
  <si>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</si>
  <si>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</si>
  <si>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</si>
  <si>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</si>
  <si>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</si>
  <si>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</si>
  <si>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</si>
  <si>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</si>
  <si>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</si>
  <si>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</si>
  <si>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</si>
  <si>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</si>
  <si>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</si>
  <si>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</si>
  <si>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</si>
  <si>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</si>
  <si>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</si>
  <si>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</si>
  <si>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</si>
  <si>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</si>
  <si>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</si>
  <si>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</si>
  <si>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</si>
  <si>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</si>
  <si>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</si>
  <si>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</si>
  <si>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</si>
  <si>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</si>
  <si>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</si>
  <si>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</si>
  <si>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</si>
  <si>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</si>
  <si>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</si>
  <si>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</si>
  <si>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</si>
  <si>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</si>
  <si>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</si>
  <si>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</si>
  <si>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</si>
  <si>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</si>
  <si>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</si>
  <si>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</si>
  <si>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</si>
  <si>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</si>
  <si>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</si>
  <si>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</si>
  <si>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</si>
  <si>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</si>
  <si>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</si>
  <si>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</si>
  <si>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</si>
  <si>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</si>
  <si>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</si>
  <si>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</si>
  <si>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</si>
  <si>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</si>
  <si>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</si>
  <si>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</si>
  <si>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</si>
  <si>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</si>
  <si>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</si>
  <si>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</si>
  <si>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</si>
  <si>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</si>
  <si>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</si>
  <si>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</si>
  <si>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</si>
  <si>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</si>
  <si>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</si>
  <si>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</si>
  <si>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</si>
  <si>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</si>
  <si>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</si>
  <si>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</si>
  <si>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</si>
  <si>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</si>
  <si>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</si>
  <si>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</si>
  <si>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</si>
  <si>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</si>
  <si>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</si>
  <si>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</si>
  <si>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</si>
  <si>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</si>
  <si>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</si>
  <si>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</si>
  <si>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</si>
  <si>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</si>
  <si>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</si>
  <si>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</si>
  <si>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</si>
  <si>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</si>
  <si>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</si>
  <si>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</si>
  <si>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</si>
  <si>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</si>
  <si>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</si>
  <si>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</si>
  <si>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</si>
  <si>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</si>
  <si>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</si>
  <si>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</si>
  <si>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</si>
  <si>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</si>
  <si>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</si>
  <si>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</si>
  <si>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</si>
  <si>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</si>
  <si>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</si>
  <si>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</si>
  <si>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</si>
  <si>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</si>
  <si>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</si>
  <si>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</si>
  <si>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</si>
  <si>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</si>
  <si>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</si>
  <si>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</si>
  <si>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</si>
  <si>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</si>
  <si>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</si>
  <si>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</si>
  <si>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</si>
  <si>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</si>
  <si>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</si>
  <si>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</si>
  <si>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</si>
  <si>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</si>
  <si>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</si>
  <si>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</si>
  <si>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</si>
  <si>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</si>
  <si>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</si>
  <si>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</si>
  <si>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</si>
  <si>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</si>
  <si>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</si>
  <si>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</si>
  <si>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</si>
  <si>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</si>
  <si>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</si>
  <si>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</si>
  <si>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</si>
  <si>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</si>
  <si>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</si>
  <si>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</si>
  <si>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</si>
  <si>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</si>
  <si>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</si>
  <si>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</si>
  <si>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</si>
  <si>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</si>
  <si>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</si>
  <si>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</si>
  <si>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</si>
  <si>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</si>
  <si>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</si>
  <si>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</si>
  <si>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</si>
  <si>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</si>
  <si>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</si>
  <si>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</si>
  <si>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</si>
  <si>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</si>
  <si>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</si>
  <si>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</si>
  <si>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</si>
  <si>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</si>
  <si>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</si>
  <si>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</si>
  <si>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</si>
  <si>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</si>
  <si>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</si>
  <si>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</si>
  <si>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</si>
  <si>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</si>
  <si>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</si>
  <si>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</si>
  <si>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</si>
  <si>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</si>
  <si>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</si>
  <si>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</si>
  <si>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</si>
  <si>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</si>
  <si>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</si>
  <si>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</si>
  <si>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</si>
  <si>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</si>
  <si>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</si>
  <si>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</si>
  <si>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</si>
  <si>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</si>
  <si>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</si>
  <si>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</si>
  <si>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</si>
  <si>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</si>
  <si>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</si>
  <si>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</si>
  <si>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</si>
  <si>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</si>
  <si>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</si>
  <si>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</si>
  <si>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</si>
  <si>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</si>
  <si>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</si>
  <si>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</si>
  <si>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</si>
  <si>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</si>
  <si>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</si>
  <si>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</si>
  <si>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</si>
  <si>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</si>
  <si>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</si>
  <si>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</si>
  <si>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</si>
  <si>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</si>
  <si>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</si>
  <si>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</si>
  <si>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</si>
  <si>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</si>
  <si>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</si>
  <si>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</si>
  <si>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</si>
  <si>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</si>
  <si>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</si>
  <si>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</si>
  <si>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</si>
  <si>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</si>
  <si>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</si>
  <si>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</si>
  <si>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</si>
  <si>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</si>
  <si>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</si>
  <si>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</si>
  <si>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</si>
  <si>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</si>
  <si>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</si>
  <si>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</si>
  <si>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</si>
  <si>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</si>
  <si>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</si>
  <si>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</si>
  <si>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</si>
  <si>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</si>
  <si>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</si>
  <si>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</si>
  <si>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</si>
  <si>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</si>
  <si>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</si>
  <si>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</si>
  <si>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</si>
  <si>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</si>
  <si>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</si>
  <si>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</si>
  <si>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</si>
  <si>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</si>
  <si>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</si>
  <si>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</si>
  <si>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</si>
  <si>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</si>
  <si>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</si>
  <si>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</si>
  <si>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</si>
  <si>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</si>
  <si>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</si>
  <si>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</si>
  <si>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</si>
  <si>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</si>
  <si>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</si>
  <si>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</si>
  <si>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</si>
  <si>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</si>
  <si>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</si>
  <si>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</si>
  <si>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</si>
  <si>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</si>
  <si>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</si>
  <si>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</si>
  <si>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</si>
  <si>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</si>
  <si>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</si>
  <si>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</si>
  <si>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</si>
  <si>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</si>
  <si>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</si>
  <si>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</si>
  <si>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</si>
  <si>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</si>
  <si>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</si>
  <si>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</si>
  <si>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</si>
  <si>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</si>
  <si>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</si>
  <si>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</si>
  <si>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</si>
  <si>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</si>
  <si>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</si>
  <si>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</si>
  <si>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</si>
  <si>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</si>
  <si>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</si>
  <si>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</si>
  <si>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</si>
  <si>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</si>
  <si>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</si>
  <si>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</si>
  <si>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</si>
  <si>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</si>
  <si>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</si>
  <si>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</si>
  <si>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</si>
  <si>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</si>
  <si>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</si>
  <si>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</si>
  <si>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</si>
  <si>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</si>
  <si>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</si>
  <si>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</si>
  <si>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</si>
  <si>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</si>
  <si>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</si>
  <si>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</si>
  <si>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</si>
  <si>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</si>
  <si>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</si>
  <si>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</si>
  <si>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</si>
  <si>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</si>
  <si>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</si>
  <si>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</si>
  <si>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</si>
  <si>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</si>
  <si>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</si>
  <si>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</si>
  <si>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</si>
  <si>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</si>
  <si>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</si>
  <si>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</si>
  <si>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</si>
  <si>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</si>
  <si>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</si>
  <si>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</si>
  <si>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</si>
  <si>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</si>
  <si>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</si>
  <si>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</si>
  <si>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</si>
  <si>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</si>
  <si>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</si>
  <si>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</si>
  <si>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</si>
  <si>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</si>
  <si>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</si>
  <si>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</si>
  <si>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</si>
  <si>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</si>
  <si>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</si>
  <si>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</si>
  <si>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</si>
  <si>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</si>
  <si>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</si>
  <si>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</si>
  <si>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</si>
  <si>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</si>
  <si>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</si>
  <si>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</si>
  <si>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</si>
  <si>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</si>
  <si>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</si>
  <si>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</si>
  <si>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</si>
  <si>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</si>
  <si>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</si>
  <si>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</si>
  <si>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</si>
  <si>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</si>
  <si>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</si>
  <si>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</si>
  <si>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</si>
  <si>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</si>
  <si>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</si>
  <si>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</si>
  <si>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</si>
  <si>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</si>
  <si>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</si>
  <si>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</si>
  <si>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</si>
  <si>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</si>
  <si>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</si>
  <si>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</si>
  <si>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</si>
  <si>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</si>
  <si>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</si>
  <si>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</si>
  <si>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</si>
  <si>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</si>
  <si>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</si>
  <si>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</si>
  <si>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</si>
  <si>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</si>
  <si>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</si>
  <si>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</si>
  <si>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</si>
  <si>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</si>
  <si>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</si>
  <si>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</si>
  <si>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</si>
  <si>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</si>
  <si>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</si>
  <si>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</si>
  <si>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</si>
  <si>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</si>
  <si>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</si>
  <si>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</si>
  <si>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</si>
  <si>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</si>
  <si>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</si>
  <si>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</si>
  <si>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</si>
  <si>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</si>
  <si>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</si>
  <si>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</si>
  <si>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</si>
  <si>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</si>
  <si>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</si>
  <si>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</si>
  <si>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</si>
  <si>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</si>
  <si>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</si>
  <si>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</si>
  <si>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</si>
  <si>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</si>
  <si>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</si>
  <si>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</si>
  <si>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</si>
  <si>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</si>
  <si>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</si>
  <si>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</si>
  <si>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</si>
  <si>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</si>
  <si>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</si>
  <si>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</si>
  <si>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</si>
  <si>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</si>
  <si>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</si>
  <si>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</si>
  <si>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</si>
  <si>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</si>
  <si>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</si>
  <si>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</si>
  <si>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</si>
  <si>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</si>
  <si>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</si>
  <si>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</si>
  <si>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</si>
  <si>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</si>
  <si>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</si>
  <si>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</si>
  <si>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</si>
  <si>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</si>
  <si>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</si>
  <si>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</si>
  <si>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</si>
  <si>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</si>
  <si>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</si>
  <si>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</si>
  <si>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</si>
  <si>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</si>
  <si>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</si>
  <si>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</si>
  <si>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</si>
  <si>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</si>
  <si>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</si>
  <si>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</si>
  <si>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</si>
  <si>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</si>
  <si>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</si>
  <si>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</si>
  <si>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</si>
  <si>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</si>
  <si>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</si>
  <si>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</si>
  <si>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</si>
  <si>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</si>
  <si>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</si>
  <si>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</si>
  <si>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</si>
  <si>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</si>
  <si>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</si>
  <si>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</si>
  <si>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</si>
  <si>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</si>
  <si>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</si>
  <si>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</si>
  <si>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</si>
  <si>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</si>
  <si>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</si>
  <si>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</si>
  <si>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</si>
  <si>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</si>
  <si>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</si>
  <si>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</si>
  <si>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</si>
  <si>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</si>
  <si>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</si>
  <si>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</si>
  <si>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</si>
  <si>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</si>
  <si>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</si>
  <si>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</si>
  <si>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</si>
  <si>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</si>
  <si>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</si>
  <si>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</si>
  <si>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</si>
  <si>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</si>
  <si>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</si>
  <si>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</si>
  <si>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</si>
  <si>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</si>
  <si>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</si>
  <si>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</si>
  <si>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</si>
  <si>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</si>
  <si>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</si>
  <si>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</si>
  <si>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</si>
  <si>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</si>
  <si>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</si>
  <si>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</si>
  <si>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</si>
  <si>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</si>
  <si>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</si>
  <si>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</si>
  <si>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</si>
  <si>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</si>
  <si>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</si>
  <si>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</si>
  <si>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</si>
  <si>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</si>
  <si>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</si>
  <si>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</si>
  <si>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</si>
  <si>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</si>
  <si>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</si>
  <si>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</si>
  <si>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</si>
  <si>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</si>
  <si>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</si>
  <si>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</si>
  <si>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</si>
  <si>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</si>
  <si>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</si>
  <si>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</si>
  <si>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</si>
  <si>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</si>
  <si>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</si>
  <si>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</si>
  <si>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</si>
  <si>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</si>
  <si>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</si>
  <si>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</si>
  <si>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</si>
  <si>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</si>
  <si>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</si>
  <si>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</si>
  <si>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</si>
  <si>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</si>
  <si>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</si>
  <si>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</si>
  <si>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</si>
  <si>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</si>
  <si>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</si>
  <si>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</si>
  <si>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</si>
  <si>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</si>
  <si>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</si>
  <si>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</si>
  <si>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</si>
  <si>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</si>
  <si>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</si>
  <si>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</si>
  <si>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</si>
  <si>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</si>
  <si>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</si>
  <si>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</si>
  <si>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</si>
  <si>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</si>
  <si>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</si>
  <si>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</si>
  <si>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</si>
  <si>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</si>
  <si>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</si>
  <si>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</si>
  <si>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</si>
  <si>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</si>
  <si>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</si>
  <si>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</si>
  <si>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</si>
  <si>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</si>
  <si>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</si>
  <si>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</si>
  <si>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</si>
  <si>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</si>
  <si>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</si>
  <si>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</si>
  <si>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</si>
  <si>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</si>
  <si>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</si>
  <si>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</si>
  <si>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</si>
  <si>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</si>
  <si>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</si>
  <si>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</si>
  <si>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</si>
  <si>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</si>
  <si>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</si>
  <si>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</si>
  <si>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</si>
  <si>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</si>
  <si>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</si>
  <si>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</si>
  <si>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</si>
  <si>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</si>
  <si>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</si>
  <si>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</si>
  <si>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</si>
  <si>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</si>
  <si>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</si>
  <si>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</si>
  <si>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</si>
  <si>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</si>
  <si>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</si>
  <si>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</si>
  <si>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</si>
  <si>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</si>
  <si>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</si>
  <si>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</si>
  <si>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</si>
  <si>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</si>
  <si>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</si>
  <si>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</si>
  <si>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</si>
  <si>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</si>
  <si>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</si>
  <si>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</si>
  <si>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</si>
  <si>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</si>
  <si>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</si>
  <si>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</si>
  <si>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</si>
  <si>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</si>
  <si>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</si>
  <si>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</si>
  <si>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</si>
  <si>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</si>
  <si>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</si>
  <si>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</si>
  <si>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</si>
  <si>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</si>
  <si>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</si>
  <si>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</si>
  <si>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</si>
  <si>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</si>
  <si>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</si>
  <si>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</si>
  <si>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</si>
  <si>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</si>
  <si>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</si>
  <si>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</si>
  <si>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</si>
  <si>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</si>
  <si>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</si>
  <si>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</si>
  <si>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</si>
  <si>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</si>
  <si>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</si>
  <si>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</si>
  <si>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</si>
  <si>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</si>
  <si>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</si>
  <si>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</si>
  <si>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</si>
  <si>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</si>
  <si>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</si>
  <si>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</si>
  <si>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</si>
  <si>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</si>
  <si>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</si>
  <si>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</si>
  <si>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</si>
  <si>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</si>
  <si>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</si>
  <si>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</si>
  <si>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</si>
  <si>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</si>
  <si>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</si>
  <si>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</si>
  <si>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</si>
  <si>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</si>
  <si>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</si>
  <si>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</si>
  <si>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</si>
  <si>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</si>
  <si>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</si>
  <si>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</si>
  <si>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</si>
  <si>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</si>
  <si>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</si>
  <si>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</si>
  <si>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</si>
  <si>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</si>
  <si>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</si>
  <si>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</si>
  <si>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</si>
  <si>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</si>
  <si>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</si>
  <si>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</si>
  <si>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</si>
  <si>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</si>
  <si>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</si>
  <si>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</si>
  <si>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</si>
  <si>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</si>
  <si>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</si>
  <si>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</si>
  <si>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</si>
  <si>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</si>
  <si>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</si>
  <si>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</si>
  <si>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</si>
  <si>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</si>
  <si>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</si>
  <si>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</si>
  <si>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</si>
  <si>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</si>
  <si>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</si>
  <si>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</si>
  <si>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</si>
  <si>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</si>
  <si>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</si>
  <si>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</si>
  <si>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</si>
  <si>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</si>
  <si>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</si>
  <si>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</si>
  <si>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</si>
  <si>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</si>
  <si>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</si>
  <si>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</si>
  <si>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</si>
  <si>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</si>
  <si>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</si>
  <si>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</si>
  <si>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</si>
  <si>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</si>
  <si>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</si>
  <si>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</si>
  <si>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</si>
  <si>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</si>
  <si>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</si>
  <si>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</si>
  <si>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</si>
  <si>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</si>
  <si>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</si>
  <si>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</si>
  <si>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</si>
  <si>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</si>
  <si>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</si>
  <si>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</si>
  <si>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</si>
  <si>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</si>
  <si>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</si>
  <si>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</si>
  <si>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</si>
  <si>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</si>
  <si>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</si>
  <si>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</si>
  <si>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</si>
  <si>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</si>
  <si>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</si>
  <si>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</si>
  <si>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</si>
  <si>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</si>
  <si>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</si>
  <si>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</si>
  <si>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</si>
  <si>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</si>
  <si>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</si>
  <si>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</si>
  <si>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</si>
  <si>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</si>
  <si>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</si>
  <si>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</si>
  <si>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</si>
  <si>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</si>
  <si>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</si>
  <si>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</si>
  <si>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</si>
  <si>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</si>
  <si>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</si>
  <si>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</si>
  <si>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</si>
  <si>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</si>
  <si>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</si>
  <si>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</si>
  <si>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</si>
  <si>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</si>
  <si>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</si>
  <si>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</si>
  <si>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</si>
  <si>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</si>
  <si>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</si>
  <si>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</si>
  <si>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</si>
  <si>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</si>
  <si>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</si>
  <si>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</si>
  <si>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</si>
  <si>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</si>
  <si>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</si>
  <si>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</si>
  <si>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</si>
  <si>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</si>
  <si>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</si>
  <si>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</si>
  <si>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</si>
  <si>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</si>
  <si>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</si>
  <si>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</si>
  <si>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</si>
  <si>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</si>
  <si>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</si>
  <si>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</si>
  <si>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</si>
  <si>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</si>
  <si>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</si>
  <si>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</si>
  <si>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</si>
  <si>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</si>
  <si>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</si>
  <si>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</si>
  <si>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</si>
  <si>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</si>
  <si>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</si>
  <si>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</si>
  <si>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</si>
  <si>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</si>
  <si>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</si>
  <si>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</si>
  <si>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</si>
  <si>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</si>
  <si>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</si>
  <si>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</si>
  <si>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</si>
  <si>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</si>
  <si>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</si>
  <si>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</si>
  <si>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</si>
  <si>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</si>
  <si>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</si>
  <si>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</si>
  <si>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</si>
  <si>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</si>
  <si>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</si>
  <si>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</si>
  <si>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</si>
  <si>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</si>
  <si>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</si>
  <si>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</si>
  <si>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</si>
  <si>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</si>
  <si>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</si>
  <si>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</si>
  <si>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</si>
  <si>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</si>
  <si>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</si>
  <si>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</si>
  <si>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</si>
  <si>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</si>
  <si>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</si>
  <si>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</si>
  <si>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</si>
  <si>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</si>
  <si>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</si>
  <si>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</si>
  <si>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</si>
  <si>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</si>
  <si>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</si>
  <si>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</si>
  <si>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</si>
  <si>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</si>
  <si>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</si>
  <si>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</si>
  <si>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</si>
  <si>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</si>
  <si>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</si>
  <si>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</si>
  <si>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</si>
  <si>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</si>
  <si>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</si>
  <si>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</si>
  <si>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</si>
  <si>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</si>
  <si>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</si>
  <si>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</si>
  <si>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</si>
  <si>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</si>
  <si>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</si>
  <si>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</si>
  <si>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</si>
  <si>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</si>
  <si>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</si>
  <si>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</si>
  <si>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</si>
  <si>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</si>
  <si>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</si>
  <si>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</si>
  <si>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</si>
  <si>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</si>
  <si>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</si>
  <si>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</si>
  <si>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</si>
  <si>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</si>
  <si>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</si>
  <si>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</si>
  <si>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</si>
  <si>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</si>
  <si>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</si>
  <si>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</si>
  <si>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</si>
  <si>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</si>
  <si>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</si>
  <si>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</si>
  <si>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</si>
  <si>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</si>
  <si>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</si>
  <si>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</si>
  <si>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</si>
  <si>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</si>
  <si>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</si>
  <si>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</si>
  <si>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</si>
  <si>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</si>
  <si>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</si>
  <si>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</si>
  <si>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</si>
  <si>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</si>
  <si>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</si>
  <si>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</si>
  <si>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</si>
  <si>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</si>
  <si>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</si>
  <si>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</si>
  <si>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</si>
  <si>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</si>
  <si>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</si>
  <si>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</si>
  <si>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</si>
  <si>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</si>
  <si>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</si>
  <si>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</si>
  <si>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</si>
  <si>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</si>
  <si>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</si>
  <si>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</si>
  <si>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</si>
  <si>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</si>
  <si>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</si>
  <si>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</si>
  <si>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</si>
  <si>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</si>
  <si>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</si>
  <si>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</si>
  <si>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</si>
  <si>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</si>
  <si>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</si>
  <si>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</si>
  <si>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</si>
  <si>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</si>
  <si>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</si>
  <si>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</si>
  <si>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</si>
  <si>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</si>
  <si>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</si>
  <si>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</si>
  <si>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</si>
  <si>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</si>
  <si>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</si>
  <si>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</si>
  <si>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</si>
  <si>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</si>
  <si>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</si>
  <si>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</si>
  <si>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</si>
  <si>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</si>
  <si>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</si>
  <si>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</si>
  <si>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</si>
  <si>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</si>
  <si>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</si>
  <si>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</si>
  <si>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</si>
  <si>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</si>
  <si>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</si>
  <si>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</si>
  <si>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</si>
  <si>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</si>
  <si>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</si>
  <si>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</si>
  <si>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</si>
  <si>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</si>
  <si>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</si>
  <si>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</si>
  <si>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</si>
  <si>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</si>
  <si>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</si>
  <si>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</si>
  <si>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</si>
  <si>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</si>
  <si>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</si>
  <si>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</si>
  <si>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</si>
  <si>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</si>
  <si>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</si>
  <si>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</si>
  <si>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</si>
  <si>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</si>
  <si>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</si>
  <si>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</si>
  <si>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</si>
  <si>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</si>
  <si>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</si>
  <si>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</si>
  <si>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</si>
  <si>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</si>
  <si>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</si>
  <si>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</si>
  <si>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</si>
  <si>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</si>
  <si>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</si>
  <si>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</si>
  <si>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</si>
  <si>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</si>
  <si>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</si>
  <si>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</si>
  <si>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</si>
  <si>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</si>
  <si>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</si>
  <si>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</si>
  <si>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</si>
  <si>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</si>
  <si>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</si>
  <si>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</si>
  <si>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</si>
  <si>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</si>
  <si>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</si>
  <si>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</si>
  <si>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</si>
  <si>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</si>
  <si>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</si>
  <si>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</si>
  <si>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</si>
  <si>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</si>
  <si>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</si>
  <si>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</si>
  <si>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</si>
  <si>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</si>
  <si>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</si>
  <si>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</si>
  <si>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</si>
  <si>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</si>
  <si>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</si>
  <si>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</si>
  <si>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</si>
  <si>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</si>
  <si>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</si>
  <si>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</si>
  <si>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</si>
  <si>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</si>
  <si>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</si>
  <si>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</si>
  <si>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</si>
  <si>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</si>
  <si>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</si>
  <si>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</si>
  <si>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</si>
  <si>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</si>
  <si>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</si>
  <si>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</si>
  <si>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</si>
  <si>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</si>
  <si>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</si>
  <si>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</si>
  <si>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</si>
  <si>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</si>
  <si>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</si>
  <si>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</si>
  <si>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</si>
  <si>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</si>
  <si>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</si>
  <si>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</si>
  <si>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</si>
  <si>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</si>
  <si>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</si>
  <si>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</si>
  <si>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</si>
  <si>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</si>
  <si>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</si>
  <si>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</si>
  <si>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</si>
  <si>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</si>
  <si>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</si>
  <si>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</si>
  <si>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</si>
  <si>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</si>
  <si>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</si>
  <si>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</si>
  <si>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</si>
  <si>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</si>
  <si>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</si>
  <si>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</si>
  <si>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</si>
  <si>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</si>
  <si>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</si>
  <si>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</si>
  <si>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</si>
  <si>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</si>
  <si>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</si>
  <si>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</si>
  <si>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</si>
  <si>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</si>
  <si>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</si>
  <si>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</si>
  <si>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</si>
  <si>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</si>
  <si>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</si>
  <si>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</si>
  <si>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</si>
  <si>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</si>
  <si>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</si>
  <si>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</si>
  <si>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</si>
  <si>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</si>
  <si>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</si>
  <si>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</si>
  <si>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</si>
  <si>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</si>
  <si>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</si>
  <si>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</si>
  <si>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</si>
  <si>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</si>
  <si>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</si>
  <si>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</si>
  <si>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</si>
  <si>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</si>
  <si>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</si>
  <si>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</si>
  <si>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</si>
  <si>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</si>
  <si>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</si>
  <si>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</si>
  <si>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</si>
  <si>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</si>
  <si>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</si>
  <si>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</si>
  <si>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</si>
  <si>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</si>
  <si>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</si>
  <si>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</si>
  <si>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</si>
  <si>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</si>
  <si>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</si>
  <si>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</si>
  <si>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</si>
  <si>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</si>
  <si>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</si>
  <si>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</si>
  <si>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</si>
  <si>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</si>
  <si>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</si>
  <si>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</si>
  <si>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</si>
  <si>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</si>
  <si>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</si>
  <si>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</si>
  <si>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</si>
  <si>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</si>
  <si>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</si>
  <si>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</si>
  <si>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</si>
  <si>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</si>
  <si>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</si>
  <si>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</si>
  <si>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</si>
  <si>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</si>
  <si>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</si>
  <si>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</si>
  <si>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</si>
  <si>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</si>
  <si>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</si>
  <si>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</si>
  <si>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</si>
  <si>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</si>
  <si>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</si>
  <si>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</si>
  <si>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</si>
  <si>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</si>
  <si>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</si>
  <si>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</si>
  <si>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</si>
  <si>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</si>
  <si>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</si>
  <si>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</si>
  <si>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</si>
  <si>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</si>
  <si>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</si>
  <si>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</si>
  <si>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</si>
  <si>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</si>
  <si>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</si>
  <si>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</si>
  <si>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</si>
  <si>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</si>
  <si>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</si>
  <si>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</si>
  <si>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</si>
  <si>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</si>
  <si>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</si>
  <si>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</si>
  <si>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</si>
  <si>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</si>
  <si>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</si>
  <si>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</si>
  <si>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</si>
  <si>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</si>
  <si>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</si>
  <si>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</si>
  <si>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</si>
  <si>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</si>
  <si>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</si>
  <si>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</si>
  <si>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</si>
  <si>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</si>
  <si>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</si>
  <si>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</si>
  <si>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</si>
  <si>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</si>
  <si>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</si>
  <si>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</si>
  <si>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</si>
  <si>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</si>
  <si>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</si>
  <si>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</si>
  <si>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</si>
  <si>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</si>
  <si>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</si>
  <si>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</si>
  <si>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</si>
  <si>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</si>
  <si>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</si>
  <si>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</si>
  <si>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</si>
  <si>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</si>
  <si>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</si>
  <si>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</si>
  <si>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</si>
  <si>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</si>
  <si>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</si>
  <si>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</si>
  <si>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</si>
  <si>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</si>
  <si>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</si>
  <si>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</si>
  <si>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</si>
  <si>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</si>
  <si>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</si>
  <si>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</si>
  <si>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</si>
  <si>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</si>
  <si>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</si>
  <si>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</si>
  <si>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</si>
  <si>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</si>
  <si>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</si>
  <si>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</si>
  <si>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</si>
  <si>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</si>
  <si>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</si>
  <si>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</si>
  <si>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</si>
  <si>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</si>
  <si>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</si>
  <si>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</si>
  <si>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</si>
  <si>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</si>
  <si>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</si>
  <si>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</si>
  <si>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</si>
  <si>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</si>
  <si>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</si>
  <si>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</si>
  <si>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</si>
  <si>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</si>
  <si>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</si>
  <si>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</si>
  <si>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</si>
  <si>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</si>
  <si>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</si>
  <si>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</si>
  <si>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</si>
  <si>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</si>
  <si>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</si>
  <si>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</si>
  <si>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</si>
  <si>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</si>
  <si>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</si>
  <si>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</si>
  <si>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</si>
  <si>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</si>
  <si>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</si>
  <si>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</si>
  <si>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</si>
  <si>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</si>
  <si>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</si>
  <si>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</si>
  <si>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</si>
  <si>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</si>
  <si>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</si>
  <si>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</si>
  <si>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</si>
  <si>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</si>
  <si>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</si>
  <si>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</si>
  <si>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</si>
  <si>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</si>
  <si>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</si>
  <si>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</si>
  <si>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</si>
  <si>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</si>
  <si>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</si>
  <si>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</si>
  <si>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</si>
  <si>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</si>
  <si>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</si>
  <si>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</si>
  <si>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</si>
  <si>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</si>
  <si>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</si>
  <si>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</si>
  <si>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</si>
  <si>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</si>
  <si>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</si>
  <si>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</si>
  <si>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</si>
  <si>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</si>
  <si>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</si>
  <si>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</si>
  <si>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</si>
  <si>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</si>
  <si>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</si>
  <si>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</si>
  <si>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</si>
  <si>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</si>
  <si>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</si>
  <si>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</si>
  <si>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</si>
  <si>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</si>
  <si>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</si>
  <si>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</si>
  <si>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</si>
  <si>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</si>
  <si>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</si>
  <si>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</si>
  <si>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</si>
  <si>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</si>
  <si>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</si>
  <si>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</si>
  <si>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</si>
  <si>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</si>
  <si>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</si>
  <si>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</si>
  <si>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</si>
  <si>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</si>
  <si>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</si>
  <si>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</si>
  <si>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</si>
  <si>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</si>
  <si>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</si>
  <si>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</si>
  <si>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</si>
  <si>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</si>
  <si>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</si>
  <si>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</si>
  <si>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</si>
  <si>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</si>
  <si>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</si>
  <si>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</si>
  <si>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</si>
  <si>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</si>
  <si>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</si>
  <si>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</si>
  <si>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</si>
  <si>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</si>
  <si>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</si>
  <si>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</si>
  <si>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</si>
  <si>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</si>
  <si>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</si>
  <si>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</si>
  <si>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</si>
  <si>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</si>
  <si>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</si>
  <si>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</si>
  <si>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</si>
  <si>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</si>
  <si>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</si>
  <si>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</si>
  <si>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</si>
  <si>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</si>
  <si>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</si>
  <si>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</si>
  <si>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</si>
  <si>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</si>
  <si>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</si>
  <si>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</si>
  <si>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</si>
  <si>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</si>
  <si>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</si>
  <si>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</si>
  <si>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</si>
  <si>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</si>
  <si>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</si>
  <si>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</si>
  <si>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</si>
  <si>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</si>
  <si>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</si>
  <si>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</si>
  <si>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</si>
  <si>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</si>
  <si>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</si>
  <si>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</si>
  <si>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</si>
  <si>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</si>
  <si>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</si>
  <si>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</si>
  <si>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</si>
  <si>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</si>
  <si>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</si>
  <si>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</si>
  <si>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</si>
  <si>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</si>
  <si>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</si>
  <si>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</si>
  <si>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</si>
  <si>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</si>
  <si>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</si>
  <si>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</si>
  <si>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</si>
  <si>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</si>
  <si>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</si>
  <si>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</si>
  <si>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</si>
  <si>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</si>
  <si>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</si>
  <si>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</si>
  <si>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</si>
  <si>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</si>
  <si>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</si>
  <si>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</si>
  <si>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</si>
  <si>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</si>
  <si>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</si>
  <si>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</si>
  <si>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</si>
  <si>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</si>
  <si>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</si>
  <si>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</si>
  <si>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</si>
  <si>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</si>
  <si>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</si>
  <si>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</si>
  <si>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</si>
  <si>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</si>
  <si>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</si>
  <si>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</si>
  <si>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</si>
  <si>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</si>
  <si>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</si>
  <si>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</si>
  <si>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</si>
  <si>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</si>
  <si>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</si>
  <si>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</si>
  <si>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</si>
  <si>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</si>
  <si>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</si>
  <si>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</si>
  <si>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</si>
  <si>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</si>
  <si>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</si>
  <si>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</si>
  <si>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</si>
  <si>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</si>
  <si>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</si>
  <si>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</si>
  <si>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</si>
  <si>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</si>
  <si>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</si>
  <si>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</si>
  <si>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</si>
  <si>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</si>
  <si>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</si>
  <si>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</si>
  <si>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</si>
  <si>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</si>
  <si>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</si>
  <si>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</si>
  <si>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</si>
  <si>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</si>
  <si>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</si>
  <si>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</si>
  <si>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</si>
  <si>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</si>
  <si>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</si>
  <si>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</si>
  <si>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</si>
  <si>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</si>
  <si>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</si>
  <si>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</si>
  <si>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</si>
  <si>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</si>
  <si>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</si>
  <si>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</si>
  <si>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</si>
  <si>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</si>
  <si>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</si>
  <si>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</si>
  <si>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</si>
  <si>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</si>
  <si>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</si>
  <si>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</si>
  <si>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</si>
  <si>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</si>
  <si>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</si>
  <si>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</si>
  <si>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</si>
  <si>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</si>
  <si>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</si>
  <si>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</si>
  <si>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</si>
  <si>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</si>
  <si>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</si>
  <si>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</si>
  <si>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</si>
  <si>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</si>
  <si>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</si>
  <si>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</si>
  <si>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</si>
  <si>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</si>
  <si>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</si>
  <si>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</si>
  <si>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</si>
  <si>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</si>
  <si>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</si>
  <si>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</si>
  <si>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</si>
  <si>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</si>
  <si>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</si>
  <si>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</si>
  <si>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</si>
  <si>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</si>
  <si>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</si>
  <si>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</si>
  <si>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</si>
  <si>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</si>
  <si>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</si>
  <si>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</si>
  <si>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</si>
  <si>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</si>
  <si>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</si>
  <si>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</si>
  <si>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</si>
  <si>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</si>
  <si>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</si>
  <si>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</si>
  <si>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</si>
  <si>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</si>
  <si>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</si>
  <si>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</si>
  <si>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</si>
  <si>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</si>
  <si>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</si>
  <si>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</si>
  <si>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</si>
  <si>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</si>
  <si>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</si>
  <si>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</si>
  <si>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</si>
  <si>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</si>
  <si>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</si>
  <si>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</si>
  <si>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</si>
  <si>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</si>
  <si>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</si>
  <si>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</si>
  <si>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</si>
  <si>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</si>
  <si>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</si>
  <si>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</si>
  <si>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</si>
  <si>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</si>
  <si>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</si>
  <si>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</si>
  <si>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</si>
  <si>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</si>
  <si>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</si>
  <si>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</si>
  <si>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</si>
  <si>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</si>
  <si>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</si>
  <si>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</si>
  <si>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</si>
  <si>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</si>
  <si>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</si>
  <si>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</si>
  <si>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</si>
  <si>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</si>
  <si>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</si>
  <si>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</si>
  <si>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</si>
  <si>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</si>
  <si>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</si>
  <si>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</si>
  <si>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</si>
  <si>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</si>
  <si>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</si>
  <si>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</si>
  <si>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</si>
  <si>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</si>
  <si>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</si>
  <si>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</si>
  <si>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</si>
  <si>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</si>
  <si>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</si>
  <si>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</si>
  <si>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</si>
  <si>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</si>
  <si>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</si>
  <si>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</si>
  <si>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</si>
  <si>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</si>
  <si>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</si>
  <si>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</si>
  <si>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</si>
  <si>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</si>
  <si>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</si>
  <si>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</si>
  <si>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</si>
  <si>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</si>
  <si>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</si>
  <si>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</si>
  <si>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</si>
  <si>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</si>
  <si>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</si>
  <si>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</si>
  <si>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</si>
  <si>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</si>
  <si>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</si>
  <si>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</si>
  <si>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</si>
  <si>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</si>
  <si>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</si>
  <si>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</si>
  <si>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</si>
  <si>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</si>
  <si>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</si>
  <si>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</si>
  <si>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</si>
  <si>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</si>
  <si>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</si>
  <si>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</si>
  <si>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</si>
  <si>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</si>
  <si>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</si>
  <si>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</si>
  <si>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</si>
  <si>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</si>
  <si>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</si>
  <si>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</si>
  <si>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</si>
  <si>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</si>
  <si>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</si>
  <si>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</si>
  <si>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</si>
  <si>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</si>
  <si>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</si>
  <si>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</si>
  <si>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</si>
  <si>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</si>
  <si>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</si>
  <si>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</si>
  <si>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</si>
  <si>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</si>
  <si>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</si>
  <si>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</si>
  <si>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</si>
  <si>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</si>
  <si>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</si>
  <si>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</si>
  <si>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</si>
  <si>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</si>
  <si>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</si>
  <si>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</si>
  <si>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</si>
  <si>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</si>
  <si>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</si>
  <si>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</si>
  <si>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</si>
  <si>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</si>
  <si>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</si>
  <si>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</si>
  <si>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</si>
  <si>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</si>
  <si>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</si>
  <si>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</si>
  <si>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</si>
  <si>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</si>
  <si>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</si>
  <si>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</si>
  <si>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</si>
  <si>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</si>
  <si>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</si>
  <si>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</si>
  <si>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</si>
  <si>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</si>
  <si>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</si>
  <si>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</si>
  <si>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</si>
  <si>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</si>
  <si>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</si>
  <si>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</si>
  <si>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</si>
  <si>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</si>
  <si>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</si>
  <si>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</si>
  <si>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</si>
  <si>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</si>
  <si>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</si>
  <si>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</si>
  <si>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</si>
  <si>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</si>
  <si>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</si>
  <si>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</si>
  <si>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</si>
  <si>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</si>
  <si>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</si>
  <si>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</si>
  <si>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</si>
  <si>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</si>
  <si>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</si>
  <si>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</si>
  <si>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</si>
  <si>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</si>
  <si>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</si>
  <si>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</si>
  <si>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</si>
  <si>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</si>
  <si>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</si>
  <si>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</si>
  <si>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</si>
  <si>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</si>
  <si>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</si>
  <si>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</si>
  <si>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</si>
  <si>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</si>
  <si>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</si>
  <si>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</si>
  <si>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</si>
  <si>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</si>
  <si>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</si>
  <si>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</si>
  <si>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</si>
  <si>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</si>
  <si>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</si>
  <si>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</si>
  <si>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</si>
  <si>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</si>
  <si>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</si>
  <si>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</si>
  <si>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</si>
  <si>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</si>
  <si>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</si>
  <si>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</si>
  <si>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</si>
  <si>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</si>
  <si>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</si>
  <si>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</si>
  <si>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</si>
  <si>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</si>
  <si>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</si>
  <si>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</si>
  <si>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</si>
  <si>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</si>
  <si>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</si>
  <si>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</si>
  <si>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</si>
  <si>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</si>
  <si>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</si>
  <si>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</si>
  <si>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</si>
  <si>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</si>
  <si>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</si>
  <si>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</si>
  <si>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</si>
  <si>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</si>
  <si>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</si>
  <si>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</si>
  <si>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</si>
  <si>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</si>
  <si>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</si>
  <si>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</si>
  <si>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</si>
  <si>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</si>
  <si>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</si>
  <si>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</si>
  <si>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</si>
  <si>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</si>
  <si>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</si>
  <si>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</si>
  <si>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</si>
  <si>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</si>
  <si>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</si>
  <si>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</si>
  <si>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</si>
  <si>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</si>
  <si>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</si>
  <si>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</si>
  <si>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</si>
  <si>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</si>
  <si>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</si>
  <si>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</si>
  <si>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</si>
  <si>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</si>
  <si>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</si>
  <si>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</si>
  <si>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</si>
  <si>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</si>
  <si>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</si>
  <si>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</si>
  <si>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</si>
  <si>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</si>
  <si>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</si>
  <si>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</si>
  <si>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</si>
  <si>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</si>
  <si>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</si>
  <si>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</si>
  <si>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</si>
  <si>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</si>
  <si>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</si>
  <si>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</si>
  <si>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</si>
  <si>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</si>
  <si>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</si>
  <si>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</si>
  <si>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</si>
  <si>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</si>
  <si>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</si>
  <si>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</si>
  <si>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</si>
  <si>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</si>
  <si>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</si>
  <si>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</si>
  <si>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</si>
  <si>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</si>
  <si>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</si>
  <si>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</si>
  <si>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</si>
  <si>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</si>
  <si>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</si>
  <si>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</si>
  <si>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</si>
  <si>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</si>
  <si>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</si>
  <si>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</si>
  <si>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</si>
  <si>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</si>
  <si>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</si>
  <si>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</si>
  <si>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</si>
  <si>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</si>
  <si>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</si>
  <si>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</si>
  <si>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</si>
  <si>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</si>
  <si>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</si>
  <si>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</si>
  <si>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</si>
  <si>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</si>
  <si>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</si>
  <si>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</si>
  <si>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</si>
  <si>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</si>
  <si>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</si>
  <si>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</si>
  <si>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</si>
  <si>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</si>
  <si>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</si>
  <si>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</si>
  <si>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</si>
  <si>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</si>
  <si>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</si>
  <si>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</si>
  <si>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</si>
  <si>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</si>
  <si>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</si>
  <si>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</si>
  <si>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</si>
  <si>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</si>
  <si>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</si>
  <si>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</si>
  <si>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</si>
  <si>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</si>
  <si>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</si>
  <si>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</si>
  <si>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</si>
  <si>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</si>
  <si>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</si>
  <si>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</si>
  <si>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</si>
  <si>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</si>
  <si>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</si>
  <si>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</si>
  <si>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</si>
  <si>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</si>
  <si>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</si>
  <si>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</si>
  <si>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</si>
  <si>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</si>
  <si>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</si>
  <si>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</si>
  <si>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</si>
  <si>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</si>
  <si>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</si>
  <si>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</si>
  <si>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</si>
  <si>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</si>
  <si>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</si>
  <si>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</si>
  <si>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</si>
  <si>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</si>
  <si>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</si>
  <si>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</si>
  <si>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</si>
  <si>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</si>
  <si>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</si>
  <si>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</si>
  <si>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</si>
  <si>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</si>
  <si>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</si>
  <si>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</si>
  <si>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</si>
  <si>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</si>
  <si>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</si>
  <si>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</si>
  <si>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</si>
  <si>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</si>
  <si>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</si>
  <si>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</si>
  <si>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</si>
  <si>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</si>
  <si>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</si>
  <si>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</si>
  <si>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</si>
  <si>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</si>
  <si>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</si>
  <si>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</si>
  <si>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</si>
  <si>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</si>
  <si>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</si>
  <si>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</si>
  <si>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</si>
  <si>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</si>
  <si>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</si>
  <si>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</si>
  <si>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</si>
  <si>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</si>
  <si>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</si>
  <si>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</si>
  <si>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</si>
  <si>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</si>
  <si>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</si>
  <si>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</si>
  <si>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</si>
  <si>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</si>
  <si>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</si>
  <si>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</si>
  <si>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</si>
  <si>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</si>
  <si>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</si>
  <si>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</si>
  <si>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</si>
  <si>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</si>
  <si>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</si>
  <si>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</si>
  <si>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</si>
  <si>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</si>
  <si>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</si>
  <si>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</si>
  <si>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</si>
  <si>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</si>
  <si>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</si>
  <si>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</si>
  <si>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</si>
  <si>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</si>
  <si>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</si>
  <si>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</si>
  <si>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</si>
  <si>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</si>
  <si>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</si>
  <si>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</si>
  <si>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</si>
  <si>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</si>
  <si>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</si>
  <si>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</si>
  <si>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</si>
  <si>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</si>
  <si>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</si>
  <si>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</si>
  <si>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</si>
  <si>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</si>
  <si>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</si>
  <si>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</si>
  <si>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</si>
  <si>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</si>
  <si>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</si>
  <si>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</si>
  <si>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</si>
  <si>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</si>
  <si>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</si>
  <si>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</si>
  <si>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</si>
  <si>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</si>
  <si>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</si>
  <si>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</si>
  <si>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</si>
  <si>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</si>
  <si>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</si>
  <si>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</si>
  <si>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</si>
  <si>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</si>
  <si>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</si>
  <si>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</si>
  <si>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</si>
  <si>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</si>
  <si>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</si>
  <si>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</si>
  <si>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</si>
  <si>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</si>
  <si>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</si>
  <si>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</si>
  <si>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</si>
  <si>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</si>
  <si>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</si>
  <si>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</si>
  <si>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</si>
  <si>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</si>
  <si>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</si>
  <si>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</si>
  <si>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</si>
  <si>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</si>
  <si>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</si>
  <si>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</si>
  <si>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</si>
  <si>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</si>
  <si>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</si>
  <si>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</si>
  <si>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</si>
  <si>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</si>
  <si>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</si>
  <si>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</si>
  <si>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</si>
  <si>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</si>
  <si>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</si>
  <si>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</si>
  <si>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</si>
  <si>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</si>
  <si>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</si>
  <si>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</si>
  <si>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</si>
  <si>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</si>
  <si>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</si>
  <si>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</si>
  <si>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</si>
  <si>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</si>
  <si>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</si>
  <si>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</si>
  <si>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</si>
  <si>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</si>
  <si>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</si>
  <si>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</si>
  <si>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</si>
  <si>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</si>
  <si>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</si>
  <si>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</si>
  <si>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</si>
  <si>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</si>
  <si>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</si>
  <si>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</si>
  <si>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</si>
  <si>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</si>
  <si>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</si>
  <si>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</si>
  <si>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</si>
  <si>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</si>
  <si>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</si>
  <si>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</si>
  <si>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</si>
  <si>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</si>
  <si>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</si>
  <si>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</si>
  <si>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</si>
  <si>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</si>
  <si>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</si>
  <si>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</si>
  <si>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</si>
  <si>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</si>
  <si>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</si>
  <si>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</si>
  <si>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</si>
  <si>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</si>
  <si>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</si>
  <si>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</si>
  <si>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</si>
  <si>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</si>
  <si>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</si>
  <si>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</si>
  <si>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</si>
  <si>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</si>
  <si>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</si>
  <si>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</si>
  <si>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</si>
  <si>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</si>
  <si>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</si>
  <si>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</si>
  <si>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</si>
  <si>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</si>
  <si>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</si>
  <si>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</si>
  <si>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</si>
  <si>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</si>
  <si>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</si>
  <si>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</si>
  <si>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</si>
  <si>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</si>
  <si>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</si>
  <si>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</si>
  <si>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</si>
  <si>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</si>
  <si>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</si>
  <si>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</si>
  <si>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</si>
  <si>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</si>
  <si>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</si>
  <si>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</si>
  <si>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</si>
  <si>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</si>
  <si>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</si>
  <si>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</si>
  <si>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</si>
  <si>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</si>
  <si>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</si>
  <si>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</si>
  <si>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</si>
  <si>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</si>
  <si>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</si>
  <si>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</si>
  <si>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</si>
  <si>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</si>
  <si>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</si>
  <si>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</si>
  <si>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</si>
  <si>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</si>
  <si>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</si>
  <si>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</si>
  <si>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</si>
  <si>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</si>
  <si>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</si>
  <si>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</si>
  <si>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</si>
  <si>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</si>
  <si>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</si>
  <si>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</si>
  <si>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</si>
  <si>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</si>
  <si>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</si>
  <si>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</si>
  <si>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</si>
  <si>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</si>
  <si>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</si>
  <si>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</si>
  <si>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</si>
  <si>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</si>
  <si>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</si>
  <si>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</si>
  <si>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</si>
  <si>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</si>
  <si>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</si>
  <si>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</si>
  <si>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</si>
  <si>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</si>
  <si>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</si>
  <si>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</si>
  <si>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</si>
  <si>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</si>
  <si>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</si>
  <si>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</si>
  <si>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</si>
  <si>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</si>
  <si>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</si>
  <si>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</si>
  <si>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</si>
  <si>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</si>
  <si>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</si>
  <si>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</si>
  <si>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</si>
  <si>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</si>
  <si>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</si>
  <si>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</si>
  <si>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</si>
  <si>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</si>
  <si>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</si>
  <si>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</si>
  <si>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</si>
  <si>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</si>
  <si>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</si>
  <si>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</si>
  <si>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</si>
  <si>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</si>
  <si>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</si>
  <si>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</si>
  <si>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</si>
  <si>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</si>
  <si>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</si>
  <si>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</si>
  <si>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</si>
  <si>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</si>
  <si>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</si>
  <si>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</si>
  <si>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</si>
  <si>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</si>
  <si>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</si>
  <si>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</si>
  <si>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</si>
  <si>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</si>
  <si>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</si>
  <si>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</si>
  <si>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</si>
  <si>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</si>
  <si>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</si>
  <si>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</si>
  <si>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</si>
  <si>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</si>
  <si>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</si>
  <si>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</si>
  <si>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</si>
  <si>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</si>
  <si>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</si>
  <si>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</si>
  <si>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</si>
  <si>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</si>
  <si>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</si>
  <si>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</si>
  <si>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</si>
  <si>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</si>
  <si>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</si>
  <si>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</si>
  <si>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</si>
  <si>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</si>
  <si>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</si>
  <si>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</si>
  <si>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</si>
  <si>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</si>
  <si>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</si>
  <si>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</si>
  <si>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</si>
  <si>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</si>
  <si>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</si>
  <si>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</si>
  <si>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</si>
  <si>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</si>
  <si>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</si>
  <si>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</si>
  <si>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</si>
  <si>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</si>
  <si>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</si>
  <si>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</si>
  <si>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</si>
  <si>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</si>
  <si>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</si>
  <si>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</si>
  <si>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</si>
  <si>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</si>
  <si>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</si>
  <si>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</si>
  <si>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</si>
  <si>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</si>
  <si>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</si>
  <si>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</si>
  <si>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</si>
  <si>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</si>
  <si>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</si>
  <si>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</si>
  <si>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</si>
  <si>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</si>
  <si>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</si>
  <si>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</si>
  <si>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</si>
  <si>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</si>
  <si>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</si>
  <si>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</si>
  <si>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</si>
  <si>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</si>
  <si>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</si>
  <si>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</si>
  <si>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</si>
  <si>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</si>
  <si>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</si>
  <si>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</si>
  <si>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</si>
  <si>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</si>
  <si>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</si>
  <si>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</si>
  <si>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</si>
  <si>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</si>
  <si>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</si>
  <si>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</si>
  <si>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</si>
  <si>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</si>
  <si>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</si>
  <si>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</si>
  <si>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</si>
  <si>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</si>
  <si>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</si>
  <si>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</si>
  <si>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</si>
  <si>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</si>
  <si>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</si>
  <si>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</si>
  <si>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</si>
  <si>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</si>
  <si>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</si>
  <si>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</si>
  <si>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</si>
  <si>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</si>
  <si>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</si>
  <si>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</si>
  <si>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</si>
  <si>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</si>
  <si>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</si>
  <si>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</si>
  <si>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</si>
  <si>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</si>
  <si>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</si>
  <si>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</si>
  <si>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</si>
  <si>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</si>
  <si>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</si>
  <si>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</si>
  <si>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</si>
  <si>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</si>
  <si>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</si>
  <si>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</si>
  <si>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</si>
  <si>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</si>
  <si>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</si>
  <si>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</si>
  <si>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</si>
  <si>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</si>
  <si>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</si>
  <si>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</si>
  <si>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</si>
  <si>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</si>
  <si>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</si>
  <si>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</si>
  <si>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</si>
  <si>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</si>
  <si>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</si>
  <si>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</si>
  <si>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</si>
  <si>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</si>
  <si>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</si>
  <si>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</si>
  <si>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</si>
  <si>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</si>
  <si>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</si>
  <si>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</si>
  <si>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</si>
  <si>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</si>
  <si>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</si>
  <si>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</si>
  <si>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</si>
  <si>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</si>
  <si>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</si>
  <si>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</si>
  <si>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</si>
  <si>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</si>
  <si>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</si>
  <si>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</si>
  <si>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</si>
  <si>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</si>
  <si>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</si>
  <si>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</si>
  <si>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</si>
  <si>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</si>
  <si>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</si>
  <si>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</si>
  <si>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</si>
  <si>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</si>
  <si>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</si>
  <si>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</si>
  <si>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</si>
  <si>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</si>
  <si>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</si>
  <si>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</si>
  <si>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</si>
  <si>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</si>
  <si>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</si>
  <si>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</si>
  <si>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</si>
  <si>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</si>
  <si>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</si>
  <si>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</si>
  <si>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</si>
  <si>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</si>
  <si>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</si>
  <si>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</si>
  <si>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</si>
  <si>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</si>
  <si>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</si>
  <si>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</si>
  <si>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</si>
  <si>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</si>
  <si>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</si>
  <si>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</si>
  <si>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</si>
  <si>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</si>
  <si>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</si>
  <si>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</si>
  <si>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</si>
  <si>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</si>
  <si>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</si>
  <si>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</si>
  <si>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</si>
  <si>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</si>
  <si>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</si>
  <si>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</si>
  <si>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</si>
  <si>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</si>
  <si>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</si>
  <si>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</si>
  <si>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</si>
  <si>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</si>
  <si>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</si>
  <si>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</si>
  <si>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</si>
  <si>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</si>
  <si>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</si>
  <si>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</si>
  <si>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</si>
  <si>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</si>
  <si>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</si>
  <si>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</si>
  <si>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</si>
  <si>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</si>
  <si>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</si>
  <si>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</si>
  <si>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</si>
  <si>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</si>
  <si>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</si>
  <si>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</si>
  <si>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</si>
  <si>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</si>
  <si>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</si>
  <si>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</si>
  <si>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</si>
  <si>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</si>
  <si>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</si>
  <si>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</si>
  <si>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</si>
  <si>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</si>
  <si>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</si>
  <si>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</si>
  <si>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</si>
  <si>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</si>
  <si>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</si>
  <si>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</si>
  <si>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</si>
  <si>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</si>
  <si>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</si>
  <si>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</si>
  <si>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</si>
  <si>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</si>
  <si>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</si>
  <si>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</si>
  <si>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</si>
  <si>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</si>
  <si>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</si>
  <si>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</si>
  <si>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</si>
  <si>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</si>
  <si>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</si>
  <si>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</si>
  <si>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</si>
  <si>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</si>
  <si>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</si>
  <si>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</si>
  <si>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</si>
  <si>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</si>
  <si>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</si>
  <si>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</si>
  <si>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</si>
  <si>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</si>
  <si>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</si>
  <si>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</si>
  <si>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</si>
  <si>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</si>
  <si>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</si>
  <si>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</si>
  <si>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</si>
  <si>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</si>
  <si>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</si>
  <si>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</si>
  <si>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</si>
  <si>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</si>
  <si>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</si>
  <si>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</si>
  <si>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</si>
  <si>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</si>
  <si>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</si>
  <si>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</si>
  <si>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</si>
  <si>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</si>
  <si>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</si>
  <si>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</si>
  <si>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</si>
  <si>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</si>
  <si>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</si>
  <si>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</si>
  <si>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</si>
  <si>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</si>
  <si>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</si>
  <si>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</si>
  <si>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</si>
  <si>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</si>
  <si>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</si>
  <si>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</si>
  <si>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</si>
  <si>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</si>
  <si>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</si>
  <si>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</si>
  <si>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</si>
  <si>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</si>
  <si>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</si>
  <si>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</si>
  <si>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</si>
  <si>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</si>
  <si>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</si>
  <si>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</si>
  <si>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</si>
  <si>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</si>
  <si>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</si>
  <si>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</si>
  <si>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</si>
  <si>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</si>
  <si>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</si>
  <si>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</si>
  <si>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</si>
  <si>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</si>
  <si>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</si>
  <si>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</si>
  <si>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</si>
  <si>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</si>
  <si>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</si>
  <si>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</si>
  <si>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</si>
  <si>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</si>
  <si>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</si>
  <si>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</si>
  <si>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</si>
  <si>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</si>
  <si>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</si>
  <si>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</si>
  <si>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</si>
  <si>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</si>
  <si>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</si>
  <si>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</si>
  <si>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</si>
  <si>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</si>
  <si>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</si>
  <si>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</si>
  <si>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</si>
  <si>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</si>
  <si>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</si>
  <si>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</si>
  <si>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</si>
  <si>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</si>
  <si>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</si>
  <si>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</si>
  <si>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</si>
  <si>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</si>
  <si>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</si>
  <si>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</si>
  <si>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</si>
  <si>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</si>
  <si>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</si>
  <si>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</si>
  <si>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</si>
  <si>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</si>
  <si>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</si>
  <si>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</si>
  <si>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</si>
  <si>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</si>
  <si>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</si>
  <si>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</si>
  <si>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</si>
  <si>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</si>
  <si>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</si>
  <si>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</si>
  <si>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</si>
  <si>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</si>
  <si>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</si>
  <si>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</si>
  <si>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</si>
  <si>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</si>
  <si>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</si>
  <si>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</si>
  <si>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</si>
  <si>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</si>
  <si>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</si>
  <si>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</si>
  <si>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</si>
  <si>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</si>
  <si>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</si>
  <si>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</si>
  <si>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</si>
  <si>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</si>
  <si>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</si>
  <si>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</si>
  <si>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</si>
  <si>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</si>
  <si>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</si>
  <si>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</si>
  <si>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</si>
  <si>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</si>
  <si>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</si>
  <si>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</si>
  <si>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</si>
  <si>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</si>
  <si>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</si>
  <si>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</si>
  <si>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</si>
  <si>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</si>
  <si>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</si>
  <si>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</si>
  <si>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</si>
  <si>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</si>
  <si>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</si>
  <si>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</si>
  <si>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</si>
  <si>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</si>
  <si>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</si>
  <si>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</si>
  <si>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</si>
  <si>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</si>
  <si>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</si>
  <si>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</si>
  <si>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</si>
  <si>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</si>
  <si>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</si>
  <si>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</si>
  <si>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</si>
  <si>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</si>
  <si>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</si>
  <si>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</si>
  <si>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</si>
  <si>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</si>
  <si>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</si>
  <si>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</si>
  <si>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</si>
  <si>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</si>
  <si>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</si>
  <si>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</si>
  <si>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</si>
  <si>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</si>
  <si>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</si>
  <si>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</si>
  <si>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</si>
  <si>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</si>
  <si>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</si>
  <si>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</si>
  <si>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</si>
  <si>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</si>
  <si>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</si>
  <si>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</si>
  <si>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</si>
  <si>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</si>
  <si>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</si>
  <si>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</si>
  <si>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</si>
  <si>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</si>
  <si>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</si>
  <si>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</si>
  <si>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</si>
  <si>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</si>
  <si>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</si>
  <si>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</si>
  <si>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</si>
  <si>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</si>
  <si>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</si>
  <si>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</si>
  <si>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</si>
  <si>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</si>
  <si>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</si>
  <si>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</si>
  <si>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</si>
  <si>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</si>
  <si>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</si>
  <si>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</si>
  <si>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</si>
  <si>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</si>
  <si>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</si>
  <si>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</si>
  <si>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</si>
  <si>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</si>
  <si>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</si>
  <si>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</si>
  <si>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</si>
  <si>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</si>
  <si>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</si>
  <si>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</si>
  <si>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</si>
  <si>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</si>
  <si>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</si>
  <si>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</si>
  <si>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</si>
  <si>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</si>
  <si>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</si>
  <si>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</si>
  <si>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</si>
  <si>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</si>
  <si>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</si>
  <si>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</si>
  <si>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</si>
  <si>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</si>
  <si>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</si>
  <si>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</si>
  <si>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</si>
  <si>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</si>
  <si>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</si>
  <si>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</si>
  <si>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</si>
  <si>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</si>
  <si>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</si>
  <si>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</si>
  <si>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</si>
  <si>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</si>
  <si>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</si>
  <si>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</si>
  <si>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</si>
  <si>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</si>
  <si>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</si>
  <si>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</si>
  <si>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</si>
  <si>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</si>
  <si>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</si>
  <si>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</si>
  <si>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</si>
  <si>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</si>
  <si>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</si>
  <si>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</si>
  <si>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</si>
  <si>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</si>
  <si>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</si>
  <si>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</si>
  <si>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</si>
  <si>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</si>
  <si>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</si>
  <si>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</si>
  <si>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</si>
  <si>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</si>
  <si>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</si>
  <si>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</si>
  <si>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</si>
  <si>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</si>
  <si>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</si>
  <si>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</si>
  <si>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</si>
  <si>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</si>
  <si>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</si>
  <si>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</si>
  <si>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</si>
  <si>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</si>
  <si>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</si>
  <si>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</si>
  <si>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</si>
  <si>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</si>
  <si>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</si>
  <si>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</si>
  <si>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</si>
  <si>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</si>
  <si>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</si>
  <si>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</si>
  <si>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</si>
  <si>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</si>
  <si>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</si>
  <si>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</si>
  <si>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</si>
  <si>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</si>
  <si>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</si>
  <si>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</si>
  <si>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</si>
  <si>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</si>
  <si>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</si>
  <si>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</si>
  <si>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</si>
  <si>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</si>
  <si>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</si>
  <si>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</si>
  <si>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</si>
  <si>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</si>
  <si>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</si>
  <si>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</si>
  <si>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</si>
  <si>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</si>
  <si>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</si>
  <si>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</si>
  <si>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</si>
  <si>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</si>
  <si>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</si>
  <si>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</si>
  <si>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</si>
  <si>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</si>
  <si>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</si>
  <si>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</si>
  <si>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</si>
  <si>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</si>
  <si>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</si>
  <si>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</si>
  <si>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</si>
  <si>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</si>
  <si>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</si>
  <si>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</si>
  <si>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</si>
  <si>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</si>
  <si>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</si>
  <si>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</si>
  <si>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</si>
  <si>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</si>
  <si>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</si>
  <si>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</si>
  <si>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</si>
  <si>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</si>
  <si>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</si>
  <si>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</si>
  <si>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</si>
  <si>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</si>
  <si>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</si>
  <si>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</si>
  <si>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</si>
  <si>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</si>
  <si>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</si>
  <si>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</si>
  <si>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</si>
  <si>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</si>
  <si>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</si>
  <si>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</si>
  <si>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</si>
  <si>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</si>
  <si>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</si>
  <si>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</si>
  <si>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</si>
  <si>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</si>
  <si>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</si>
  <si>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</si>
  <si>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</si>
  <si>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</si>
  <si>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</si>
  <si>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</si>
  <si>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</si>
  <si>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</si>
  <si>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</si>
  <si>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</si>
  <si>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</si>
  <si>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</si>
  <si>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</si>
  <si>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</si>
  <si>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</si>
  <si>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</si>
  <si>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</si>
  <si>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</si>
  <si>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</si>
  <si>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</si>
  <si>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</si>
  <si>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</si>
  <si>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</si>
  <si>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</si>
  <si>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</si>
  <si>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</si>
  <si>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</si>
  <si>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</si>
  <si>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</si>
  <si>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</si>
  <si>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</si>
  <si>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</si>
  <si>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</si>
  <si>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</si>
  <si>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</si>
  <si>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</si>
  <si>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</si>
  <si>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</si>
  <si>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</si>
  <si>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</si>
  <si>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</si>
  <si>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</si>
  <si>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</si>
  <si>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</si>
  <si>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</si>
  <si>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</si>
  <si>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</si>
  <si>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</si>
  <si>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</si>
  <si>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</si>
  <si>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</si>
  <si>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</si>
  <si>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</si>
  <si>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</si>
  <si>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</si>
  <si>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</si>
  <si>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</si>
  <si>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</si>
  <si>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</si>
  <si>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</si>
  <si>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</si>
  <si>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</si>
  <si>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</si>
  <si>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</si>
  <si>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</si>
  <si>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</si>
  <si>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</si>
  <si>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</si>
  <si>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</si>
  <si>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</si>
  <si>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</si>
  <si>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</si>
  <si>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</si>
  <si>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</si>
  <si>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</si>
  <si>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</si>
  <si>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</si>
  <si>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</si>
  <si>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</si>
  <si>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</si>
  <si>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</si>
  <si>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</si>
  <si>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</si>
  <si>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</si>
  <si>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</si>
  <si>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</si>
  <si>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</si>
  <si>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</si>
  <si>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</si>
  <si>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</si>
  <si>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</si>
  <si>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</si>
  <si>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</si>
  <si>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</si>
  <si>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</si>
  <si>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</si>
  <si>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</si>
  <si>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</si>
  <si>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</si>
  <si>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</si>
  <si>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</si>
  <si>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</si>
  <si>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</si>
  <si>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</si>
  <si>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</si>
  <si>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</si>
  <si>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</si>
  <si>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</si>
  <si>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</si>
  <si>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</si>
  <si>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</si>
  <si>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</si>
  <si>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</si>
  <si>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</si>
  <si>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</si>
  <si>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</si>
  <si>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</si>
  <si>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</si>
  <si>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</si>
  <si>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</si>
  <si>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</si>
  <si>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</si>
  <si>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</si>
  <si>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</si>
  <si>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</si>
  <si>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</si>
  <si>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</si>
  <si>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</si>
  <si>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</si>
  <si>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</si>
  <si>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</si>
  <si>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</si>
  <si>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</si>
  <si>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</si>
  <si>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</si>
  <si>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</si>
  <si>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</si>
  <si>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</si>
  <si>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</si>
  <si>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</si>
  <si>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</si>
  <si>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</si>
  <si>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</si>
  <si>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</si>
  <si>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</si>
  <si>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</si>
  <si>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</si>
  <si>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</si>
  <si>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</si>
  <si>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</si>
  <si>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</si>
  <si>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</si>
  <si>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</si>
  <si>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</si>
  <si>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</si>
  <si>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</si>
  <si>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</si>
  <si>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</si>
  <si>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</si>
  <si>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</si>
  <si>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</si>
  <si>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</si>
  <si>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</si>
  <si>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</si>
  <si>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</si>
  <si>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</si>
  <si>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</si>
  <si>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</si>
  <si>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</si>
  <si>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</si>
  <si>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</si>
  <si>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</si>
  <si>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</si>
  <si>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</si>
  <si>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</si>
  <si>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</si>
  <si>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</si>
  <si>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</si>
  <si>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</si>
  <si>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</si>
  <si>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</si>
  <si>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</si>
  <si>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</si>
  <si>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</si>
  <si>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</si>
  <si>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</si>
  <si>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</si>
  <si>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</si>
  <si>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</si>
  <si>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</si>
  <si>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</si>
  <si>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</si>
  <si>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</si>
  <si>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</si>
  <si>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</si>
  <si>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</si>
  <si>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</si>
  <si>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</si>
  <si>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</si>
  <si>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</si>
  <si>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</si>
  <si>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</si>
  <si>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</si>
  <si>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</si>
  <si>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</si>
  <si>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</si>
  <si>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</si>
  <si>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</si>
  <si>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</si>
  <si>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</si>
  <si>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</si>
  <si>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</si>
  <si>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</si>
  <si>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</si>
  <si>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</si>
  <si>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</si>
  <si>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</si>
  <si>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</si>
  <si>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</si>
  <si>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</si>
  <si>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</si>
  <si>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</si>
  <si>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</si>
  <si>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</si>
  <si>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</si>
  <si>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</si>
  <si>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</si>
  <si>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</si>
  <si>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</si>
  <si>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</si>
  <si>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</si>
  <si>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</si>
  <si>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</si>
  <si>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</si>
  <si>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</si>
  <si>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</si>
  <si>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</si>
  <si>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</si>
  <si>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</si>
  <si>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</si>
  <si>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</si>
  <si>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</si>
  <si>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</si>
  <si>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</si>
  <si>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</si>
  <si>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</si>
  <si>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</si>
  <si>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</si>
  <si>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</si>
  <si>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</si>
  <si>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</si>
  <si>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</si>
  <si>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</si>
  <si>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</si>
  <si>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</si>
  <si>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</si>
  <si>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</si>
  <si>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</si>
  <si>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</si>
  <si>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</si>
  <si>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</si>
  <si>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</si>
  <si>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</si>
  <si>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</si>
  <si>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</si>
  <si>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</si>
  <si>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</si>
  <si>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</si>
  <si>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</si>
  <si>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</si>
  <si>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</si>
  <si>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</si>
  <si>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</si>
  <si>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</si>
  <si>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</si>
  <si>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</si>
  <si>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</si>
  <si>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</si>
  <si>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</si>
  <si>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</si>
  <si>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</si>
  <si>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</si>
  <si>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</si>
  <si>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</si>
  <si>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</si>
  <si>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</si>
  <si>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</si>
  <si>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</si>
  <si>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</si>
  <si>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</si>
  <si>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</si>
  <si>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</si>
  <si>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</si>
  <si>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</si>
  <si>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</si>
  <si>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</si>
  <si>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</si>
  <si>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</si>
  <si>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</si>
  <si>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</si>
  <si>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</si>
  <si>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</si>
  <si>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</si>
  <si>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</si>
  <si>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</si>
  <si>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</si>
  <si>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</si>
  <si>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</si>
  <si>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</si>
  <si>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</si>
  <si>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</si>
  <si>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</si>
  <si>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</si>
  <si>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</si>
  <si>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</si>
  <si>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</si>
  <si>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</si>
  <si>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</si>
  <si>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</si>
  <si>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</si>
  <si>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</si>
  <si>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</si>
  <si>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</si>
  <si>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</si>
  <si>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</si>
  <si>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</si>
  <si>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</si>
  <si>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</si>
  <si>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</si>
  <si>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</si>
  <si>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</si>
  <si>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</si>
  <si>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</si>
  <si>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</si>
  <si>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</si>
  <si>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</si>
  <si>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</si>
  <si>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</si>
  <si>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</si>
  <si>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</si>
  <si>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</si>
  <si>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</si>
  <si>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</si>
  <si>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</si>
  <si>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</si>
  <si>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</si>
  <si>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</si>
  <si>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</si>
  <si>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</si>
  <si>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</si>
  <si>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</si>
  <si>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</si>
  <si>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</si>
  <si>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</si>
  <si>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</si>
  <si>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</si>
  <si>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</si>
  <si>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</si>
  <si>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</si>
  <si>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</si>
  <si>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</si>
  <si>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</si>
  <si>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</si>
  <si>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</si>
  <si>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</si>
  <si>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</si>
  <si>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</si>
  <si>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</si>
  <si>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</si>
  <si>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</si>
  <si>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</si>
  <si>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</si>
  <si>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</si>
  <si>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</si>
  <si>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</si>
  <si>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</si>
  <si>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</si>
  <si>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</si>
  <si>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</si>
  <si>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</si>
  <si>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</si>
  <si>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</si>
  <si>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</si>
  <si>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</si>
  <si>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</si>
  <si>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</si>
  <si>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</si>
  <si>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</si>
  <si>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</si>
  <si>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</si>
  <si>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</si>
  <si>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</si>
  <si>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</si>
  <si>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</si>
  <si>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</si>
  <si>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</si>
  <si>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</si>
  <si>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</si>
  <si>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</si>
  <si>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</si>
  <si>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</si>
  <si>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</si>
  <si>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</si>
  <si>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</si>
  <si>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</si>
  <si>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</si>
  <si>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</si>
  <si>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</si>
  <si>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</si>
  <si>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</si>
  <si>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</si>
  <si>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</si>
  <si>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</si>
  <si>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</si>
  <si>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</si>
  <si>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</si>
  <si>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</si>
  <si>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</si>
  <si>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</si>
  <si>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</si>
  <si>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</si>
  <si>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</si>
  <si>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</si>
  <si>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</si>
  <si>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</si>
  <si>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</si>
  <si>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</si>
  <si>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</si>
  <si>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</si>
  <si>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</si>
  <si>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</si>
  <si>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</si>
  <si>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</si>
  <si>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</si>
  <si>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</si>
  <si>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</si>
  <si>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</si>
  <si>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</si>
  <si>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</si>
  <si>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</si>
  <si>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</si>
  <si>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</si>
  <si>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</si>
  <si>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</si>
  <si>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</si>
  <si>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</si>
  <si>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</si>
  <si>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</si>
  <si>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</si>
  <si>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</si>
  <si>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</si>
  <si>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</si>
  <si>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</si>
  <si>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</si>
  <si>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</si>
  <si>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</si>
  <si>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</si>
  <si>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</si>
  <si>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</si>
  <si>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</si>
  <si>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</si>
  <si>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</si>
  <si>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</si>
  <si>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</si>
  <si>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</si>
  <si>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</si>
  <si>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</si>
  <si>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</si>
  <si>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</si>
  <si>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</si>
  <si>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</si>
  <si>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</si>
  <si>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</si>
  <si>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</si>
  <si>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</si>
  <si>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</si>
  <si>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</si>
  <si>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</si>
  <si>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</si>
  <si>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</si>
  <si>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</si>
  <si>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</si>
  <si>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</si>
  <si>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</si>
  <si>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</si>
  <si>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</si>
  <si>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</si>
  <si>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</si>
  <si>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</si>
  <si>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</si>
  <si>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</si>
  <si>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</si>
  <si>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</si>
  <si>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</si>
  <si>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</si>
  <si>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</si>
  <si>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</si>
  <si>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</si>
  <si>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</si>
  <si>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</si>
  <si>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</si>
  <si>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</si>
  <si>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</si>
  <si>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</si>
  <si>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</si>
  <si>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</si>
  <si>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</si>
  <si>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</si>
  <si>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</si>
  <si>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</si>
  <si>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</si>
  <si>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</si>
  <si>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</si>
  <si>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</si>
  <si>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</si>
  <si>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</si>
  <si>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</si>
  <si>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</si>
  <si>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</si>
  <si>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</si>
  <si>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</si>
  <si>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</si>
  <si>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</si>
  <si>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</si>
  <si>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</si>
  <si>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</si>
  <si>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</si>
  <si>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</si>
  <si>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</si>
  <si>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</si>
  <si>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</si>
  <si>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</si>
  <si>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</si>
  <si>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</si>
  <si>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</si>
  <si>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</si>
  <si>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</si>
  <si>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</si>
  <si>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</si>
  <si>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</si>
  <si>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</si>
  <si>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</si>
  <si>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</si>
  <si>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</si>
  <si>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</si>
  <si>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</si>
  <si>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</si>
  <si>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</si>
  <si>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</si>
  <si>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</si>
  <si>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</si>
  <si>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</si>
  <si>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</si>
  <si>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</si>
  <si>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</si>
  <si>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</si>
  <si>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</si>
  <si>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</si>
  <si>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</si>
  <si>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</si>
  <si>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</si>
  <si>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</si>
  <si>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</si>
  <si>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</si>
  <si>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</si>
  <si>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</si>
  <si>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</si>
  <si>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</si>
  <si>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</si>
  <si>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</si>
  <si>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</si>
  <si>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</si>
  <si>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</si>
  <si>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</si>
  <si>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</si>
  <si>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</si>
  <si>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</si>
  <si>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</si>
  <si>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</si>
  <si>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</si>
  <si>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</si>
  <si>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</si>
  <si>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</si>
  <si>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</si>
  <si>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</si>
  <si>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</si>
  <si>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</si>
  <si>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</si>
  <si>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</si>
  <si>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</si>
  <si>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</si>
  <si>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</si>
  <si>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</si>
  <si>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</si>
  <si>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</si>
  <si>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</si>
  <si>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</si>
  <si>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</si>
  <si>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</si>
  <si>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</si>
  <si>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</si>
  <si>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</si>
  <si>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</si>
  <si>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</si>
  <si>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</si>
  <si>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</si>
  <si>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</si>
  <si>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</si>
  <si>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</si>
  <si>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</si>
  <si>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</si>
  <si>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</si>
  <si>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</si>
  <si>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</si>
  <si>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</si>
  <si>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</si>
  <si>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</si>
  <si>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</si>
  <si>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</si>
  <si>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</si>
  <si>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</si>
  <si>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</si>
  <si>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</si>
  <si>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</si>
  <si>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</si>
  <si>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</si>
  <si>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</si>
  <si>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</si>
  <si>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</si>
  <si>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</si>
  <si>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</si>
  <si>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</si>
  <si>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</si>
  <si>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</si>
  <si>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</si>
  <si>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</si>
  <si>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</si>
  <si>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</si>
  <si>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</si>
  <si>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</si>
  <si>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</si>
  <si>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</si>
  <si>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</si>
  <si>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</si>
  <si>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</si>
  <si>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</si>
  <si>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</si>
  <si>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</si>
  <si>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</si>
  <si>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</si>
  <si>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</si>
  <si>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</si>
  <si>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</si>
  <si>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</si>
  <si>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</si>
  <si>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</si>
  <si>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</si>
  <si>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</si>
  <si>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</si>
  <si>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</si>
  <si>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</si>
  <si>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</si>
  <si>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</si>
  <si>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</si>
  <si>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</si>
  <si>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</si>
  <si>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</si>
  <si>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</si>
  <si>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</si>
  <si>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</si>
  <si>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</si>
  <si>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</si>
  <si>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</si>
  <si>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</si>
  <si>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</si>
  <si>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</si>
  <si>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</si>
  <si>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</si>
  <si>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</si>
  <si>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</si>
  <si>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</si>
  <si>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</si>
  <si>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</si>
  <si>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</si>
  <si>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</si>
  <si>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</si>
  <si>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</si>
  <si>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</si>
  <si>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</si>
  <si>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</si>
  <si>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</si>
  <si>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</si>
  <si>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</si>
  <si>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</si>
  <si>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</si>
  <si>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</si>
  <si>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</si>
  <si>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</si>
  <si>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</si>
  <si>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</si>
  <si>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</si>
  <si>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</si>
  <si>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</si>
  <si>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</si>
  <si>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</si>
  <si>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</si>
  <si>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</si>
  <si>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</si>
  <si>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</si>
  <si>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</si>
  <si>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</si>
  <si>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</si>
  <si>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</si>
  <si>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</si>
  <si>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</si>
  <si>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</si>
  <si>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</si>
  <si>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</si>
  <si>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</si>
  <si>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</si>
  <si>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</si>
  <si>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</si>
  <si>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</si>
  <si>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</si>
  <si>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</si>
  <si>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</si>
  <si>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</si>
  <si>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</si>
  <si>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</si>
  <si>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</si>
  <si>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</si>
  <si>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</si>
  <si>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</si>
  <si>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</si>
  <si>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</si>
  <si>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</si>
  <si>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</si>
  <si>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</si>
  <si>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</si>
  <si>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</si>
  <si>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</si>
  <si>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</si>
  <si>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</si>
  <si>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</si>
  <si>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</si>
  <si>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</si>
  <si>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</si>
  <si>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</si>
  <si>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</si>
  <si>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</si>
  <si>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</si>
  <si>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</si>
  <si>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</si>
  <si>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</si>
  <si>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</si>
  <si>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</si>
  <si>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</si>
  <si>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</si>
  <si>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</si>
  <si>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</si>
  <si>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</si>
  <si>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</si>
  <si>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</si>
  <si>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</si>
  <si>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</si>
  <si>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</si>
  <si>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</si>
  <si>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</si>
  <si>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</si>
  <si>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</si>
  <si>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</si>
  <si>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</si>
  <si>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</si>
  <si>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</si>
  <si>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</si>
  <si>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</si>
  <si>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</si>
  <si>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</si>
  <si>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</si>
  <si>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</si>
  <si>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</si>
  <si>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</si>
  <si>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</si>
  <si>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</si>
  <si>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</si>
  <si>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</si>
  <si>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</si>
  <si>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</si>
  <si>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</si>
  <si>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</si>
  <si>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</si>
  <si>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</si>
  <si>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</si>
  <si>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</si>
  <si>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</si>
  <si>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</si>
  <si>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</si>
  <si>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</si>
  <si>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</si>
  <si>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</si>
  <si>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</si>
  <si>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</si>
  <si>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</si>
  <si>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</si>
  <si>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</si>
  <si>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</si>
  <si>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</si>
  <si>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</si>
  <si>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</si>
  <si>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</si>
  <si>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</si>
  <si>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</si>
  <si>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</si>
  <si>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</si>
  <si>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</si>
  <si>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</si>
  <si>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</si>
  <si>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</si>
  <si>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</si>
  <si>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</si>
  <si>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</si>
  <si>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</si>
  <si>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</si>
  <si>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</si>
  <si>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</si>
  <si>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</si>
  <si>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</si>
  <si>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</si>
  <si>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</si>
  <si>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</si>
  <si>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</si>
  <si>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</si>
  <si>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</si>
  <si>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</si>
  <si>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</si>
  <si>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</si>
  <si>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</si>
  <si>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</si>
  <si>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</si>
  <si>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</si>
  <si>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</si>
  <si>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</si>
  <si>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</si>
  <si>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</si>
  <si>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</si>
  <si>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</si>
  <si>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</si>
  <si>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</si>
  <si>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</si>
  <si>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</si>
  <si>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</si>
  <si>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</si>
  <si>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</si>
  <si>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</si>
  <si>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</si>
  <si>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</si>
  <si>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</si>
  <si>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</si>
  <si>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</si>
  <si>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</si>
  <si>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</si>
  <si>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</si>
  <si>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</si>
  <si>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</si>
  <si>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</si>
  <si>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</si>
  <si>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</si>
  <si>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</si>
  <si>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</si>
  <si>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</si>
  <si>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</si>
  <si>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</si>
  <si>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</si>
  <si>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</si>
  <si>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</si>
  <si>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</si>
  <si>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</si>
  <si>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</si>
  <si>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</si>
  <si>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</si>
  <si>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</si>
  <si>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</si>
  <si>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</si>
  <si>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</si>
  <si>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</si>
  <si>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</si>
  <si>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</si>
  <si>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</si>
  <si>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</si>
  <si>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</si>
  <si>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</si>
  <si>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</si>
  <si>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</si>
  <si>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</si>
  <si>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</si>
  <si>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</si>
  <si>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</si>
  <si>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</si>
  <si>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</si>
  <si>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</si>
  <si>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</si>
  <si>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</si>
  <si>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</si>
  <si>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</si>
  <si>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</si>
  <si>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</si>
  <si>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</si>
  <si>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</si>
  <si>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</si>
  <si>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</si>
  <si>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</si>
  <si>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</si>
  <si>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</si>
  <si>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</si>
  <si>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</si>
  <si>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</si>
  <si>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</si>
  <si>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</si>
  <si>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</si>
  <si>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</si>
  <si>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</si>
  <si>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</si>
  <si>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</si>
  <si>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</si>
  <si>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</si>
  <si>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</si>
  <si>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</si>
  <si>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</si>
  <si>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</si>
  <si>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</si>
  <si>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</si>
  <si>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</si>
  <si>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</si>
  <si>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</si>
  <si>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</si>
  <si>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</si>
  <si>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</si>
  <si>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</si>
  <si>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</si>
  <si>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</si>
  <si>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</si>
  <si>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</si>
  <si>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</si>
  <si>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</si>
  <si>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</si>
  <si>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</si>
  <si>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</si>
  <si>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</si>
  <si>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</si>
  <si>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</si>
  <si>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</si>
  <si>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</si>
  <si>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</si>
  <si>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</si>
  <si>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</si>
  <si>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</si>
  <si>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</si>
  <si>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</si>
  <si>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</si>
  <si>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</si>
  <si>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</si>
  <si>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</si>
  <si>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</si>
  <si>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</si>
  <si>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</si>
  <si>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</si>
  <si>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</si>
  <si>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</si>
  <si>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</si>
  <si>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</si>
  <si>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</si>
  <si>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</si>
  <si>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</si>
  <si>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</si>
  <si>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</si>
  <si>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</si>
  <si>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</si>
  <si>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</si>
  <si>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</si>
  <si>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</si>
  <si>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</si>
  <si>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</si>
  <si>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</si>
  <si>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</si>
  <si>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</si>
  <si>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</si>
  <si>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</si>
  <si>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</si>
  <si>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</si>
  <si>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</si>
  <si>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</si>
  <si>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</si>
  <si>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</si>
  <si>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</si>
  <si>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</si>
  <si>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</si>
  <si>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</si>
  <si>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</si>
  <si>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</si>
  <si>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</si>
  <si>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</si>
  <si>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</si>
  <si>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</si>
  <si>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</si>
  <si>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</si>
  <si>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</si>
  <si>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</si>
  <si>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</si>
  <si>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</si>
  <si>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</si>
  <si>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</si>
  <si>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</si>
  <si>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</si>
  <si>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</si>
  <si>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</si>
  <si>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</si>
  <si>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</si>
  <si>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</si>
  <si>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</si>
  <si>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</si>
  <si>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</si>
  <si>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</si>
  <si>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</si>
  <si>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</si>
  <si>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</si>
  <si>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</si>
  <si>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</si>
  <si>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</si>
  <si>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</si>
  <si>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</si>
  <si>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</si>
  <si>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</si>
  <si>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</si>
  <si>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</si>
  <si>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</si>
  <si>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</si>
  <si>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</si>
  <si>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</si>
  <si>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</si>
  <si>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</si>
  <si>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</si>
  <si>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</si>
  <si>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</si>
  <si>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</si>
  <si>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</si>
  <si>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</si>
  <si>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</si>
  <si>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</si>
  <si>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</si>
  <si>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</si>
  <si>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</si>
  <si>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</si>
  <si>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</si>
  <si>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</si>
  <si>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</si>
  <si>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</si>
  <si>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</si>
  <si>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</si>
  <si>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</si>
  <si>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</si>
  <si>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</si>
  <si>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</si>
  <si>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</si>
  <si>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</si>
  <si>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</si>
  <si>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</si>
  <si>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</si>
  <si>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</si>
  <si>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</si>
  <si>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</si>
  <si>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</si>
  <si>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</si>
  <si>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</si>
  <si>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</si>
  <si>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</si>
  <si>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</si>
  <si>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</si>
  <si>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</si>
  <si>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</si>
  <si>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</si>
  <si>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</si>
  <si>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</si>
  <si>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</si>
  <si>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</si>
  <si>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</si>
  <si>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</si>
  <si>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</si>
  <si>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</si>
  <si>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</si>
  <si>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</si>
  <si>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</si>
  <si>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</si>
  <si>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</si>
  <si>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</si>
  <si>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</si>
  <si>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</si>
  <si>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</si>
  <si>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</si>
  <si>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</si>
  <si>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</si>
  <si>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</si>
  <si>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</si>
  <si>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</si>
  <si>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</si>
  <si>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</si>
  <si>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</si>
  <si>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</si>
  <si>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</si>
  <si>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</si>
  <si>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</si>
  <si>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</si>
  <si>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</si>
  <si>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</si>
  <si>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</si>
  <si>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</si>
  <si>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</si>
  <si>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</si>
  <si>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</si>
  <si>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</si>
  <si>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</si>
  <si>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</si>
  <si>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</si>
  <si>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</si>
  <si>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</si>
  <si>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</si>
  <si>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</si>
  <si>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</si>
  <si>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</si>
  <si>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</si>
  <si>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</si>
  <si>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</si>
  <si>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</si>
  <si>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</si>
  <si>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</si>
  <si>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</si>
  <si>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</si>
  <si>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</si>
  <si>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</si>
  <si>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</si>
  <si>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</si>
  <si>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</si>
  <si>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</si>
  <si>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</si>
  <si>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</si>
  <si>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</si>
  <si>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</si>
  <si>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</si>
  <si>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</si>
  <si>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</si>
  <si>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</si>
  <si>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</si>
  <si>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</si>
  <si>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</si>
  <si>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</si>
  <si>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</si>
  <si>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</si>
  <si>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</si>
  <si>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</si>
  <si>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</si>
  <si>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</si>
  <si>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</si>
  <si>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</si>
  <si>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</si>
  <si>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</si>
  <si>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</si>
  <si>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</si>
  <si>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</si>
  <si>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</si>
  <si>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</si>
  <si>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</si>
  <si>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</si>
  <si>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</si>
  <si>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</si>
  <si>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</si>
  <si>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</si>
  <si>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</si>
  <si>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</si>
  <si>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</si>
  <si>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</si>
  <si>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</si>
  <si>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</si>
  <si>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</si>
  <si>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</si>
  <si>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</si>
  <si>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</si>
  <si>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</si>
  <si>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</si>
  <si>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</si>
  <si>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</si>
  <si>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</si>
  <si>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</si>
  <si>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</si>
  <si>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</si>
  <si>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</si>
  <si>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</si>
  <si>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</si>
  <si>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</si>
  <si>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</si>
  <si>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</si>
  <si>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</si>
  <si>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</si>
  <si>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</si>
  <si>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</si>
  <si>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</si>
  <si>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</si>
  <si>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</si>
  <si>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</si>
  <si>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</si>
  <si>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</si>
  <si>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</si>
  <si>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</si>
  <si>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</si>
  <si>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</si>
  <si>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</si>
  <si>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</si>
  <si>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</si>
  <si>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</si>
  <si>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</si>
  <si>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</si>
  <si>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</si>
  <si>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</si>
  <si>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</si>
  <si>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</si>
  <si>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</si>
  <si>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</si>
  <si>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</si>
  <si>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</si>
  <si>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</si>
  <si>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</si>
  <si>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</si>
  <si>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</si>
  <si>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</si>
  <si>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</si>
  <si>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</si>
  <si>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</si>
  <si>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</si>
  <si>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</si>
  <si>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</si>
  <si>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</si>
  <si>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</si>
  <si>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</si>
  <si>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</si>
  <si>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</si>
  <si>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</si>
  <si>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</si>
  <si>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</si>
  <si>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</si>
  <si>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</si>
  <si>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</si>
  <si>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</si>
  <si>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</si>
  <si>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</si>
  <si>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</si>
  <si>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</si>
  <si>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</si>
  <si>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</si>
  <si>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</si>
  <si>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</si>
  <si>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</si>
  <si>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</si>
  <si>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</si>
  <si>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</si>
  <si>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</si>
  <si>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</si>
  <si>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</si>
  <si>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</si>
  <si>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</si>
  <si>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</si>
  <si>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</si>
  <si>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</si>
  <si>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</si>
  <si>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</si>
  <si>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</si>
  <si>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</si>
  <si>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</si>
  <si>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</si>
  <si>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</si>
  <si>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</si>
  <si>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</si>
  <si>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</si>
  <si>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</si>
  <si>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</si>
  <si>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</si>
  <si>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</si>
  <si>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</si>
  <si>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</si>
  <si>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</si>
  <si>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</si>
  <si>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</si>
  <si>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</si>
  <si>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</si>
  <si>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</si>
  <si>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</si>
  <si>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</si>
  <si>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</si>
  <si>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</si>
  <si>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</si>
  <si>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</si>
  <si>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</si>
  <si>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</si>
  <si>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</si>
  <si>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</si>
  <si>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</si>
  <si>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</si>
  <si>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</si>
  <si>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</si>
  <si>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</si>
  <si>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</si>
  <si>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</si>
  <si>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</si>
  <si>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</si>
  <si>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</si>
  <si>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</si>
  <si>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</si>
  <si>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</si>
  <si>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</si>
  <si>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</si>
  <si>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</si>
  <si>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</si>
  <si>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</si>
  <si>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</si>
  <si>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</si>
  <si>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</si>
  <si>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</si>
  <si>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</si>
  <si>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</si>
  <si>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</si>
  <si>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</si>
  <si>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</si>
  <si>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</si>
  <si>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</si>
  <si>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</si>
  <si>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</si>
  <si>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</si>
  <si>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</si>
  <si>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</si>
  <si>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</si>
  <si>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</si>
  <si>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</si>
  <si>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</si>
  <si>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</si>
  <si>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</si>
  <si>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</si>
  <si>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</si>
  <si>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</si>
  <si>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</si>
  <si>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</si>
  <si>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</si>
  <si>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</si>
  <si>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</si>
  <si>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</si>
  <si>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</si>
  <si>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</si>
  <si>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</si>
  <si>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</si>
  <si>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</si>
  <si>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</si>
  <si>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</si>
  <si>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</si>
  <si>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</si>
  <si>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</si>
  <si>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</si>
  <si>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</si>
  <si>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</si>
  <si>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</si>
  <si>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</si>
  <si>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</si>
  <si>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</si>
  <si>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</si>
  <si>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</si>
  <si>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</si>
  <si>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</si>
  <si>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</si>
  <si>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</si>
  <si>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</si>
  <si>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</si>
  <si>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</si>
  <si>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</si>
  <si>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</si>
  <si>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</si>
  <si>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</si>
  <si>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</si>
  <si>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</si>
  <si>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</si>
  <si>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</si>
  <si>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</si>
  <si>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</si>
  <si>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</si>
  <si>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</si>
  <si>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</si>
  <si>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</si>
  <si>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</si>
  <si>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</si>
  <si>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</si>
  <si>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</si>
  <si>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</si>
  <si>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</si>
  <si>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</si>
  <si>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</si>
  <si>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</si>
  <si>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</si>
  <si>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</si>
  <si>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</si>
  <si>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</si>
  <si>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</si>
  <si>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</si>
  <si>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</si>
  <si>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</si>
  <si>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</si>
  <si>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</si>
  <si>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</si>
  <si>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</si>
  <si>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</si>
  <si>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</si>
  <si>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</si>
  <si>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</si>
  <si>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</si>
  <si>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</si>
  <si>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</si>
  <si>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</si>
  <si>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</si>
  <si>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</si>
  <si>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</si>
  <si>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</si>
  <si>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</si>
  <si>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</si>
  <si>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</si>
  <si>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</si>
  <si>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</si>
  <si>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</si>
  <si>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</si>
  <si>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</si>
  <si>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</si>
  <si>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</si>
  <si>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</si>
  <si>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</si>
  <si>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</si>
  <si>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</si>
  <si>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</si>
  <si>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</si>
  <si>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</si>
  <si>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</si>
  <si>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</si>
  <si>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</si>
  <si>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</si>
  <si>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</si>
  <si>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</si>
  <si>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</si>
  <si>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</si>
  <si>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</si>
  <si>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</si>
  <si>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</si>
  <si>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</si>
  <si>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</si>
  <si>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</si>
  <si>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</si>
  <si>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</si>
  <si>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</si>
  <si>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</si>
  <si>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</si>
  <si>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</si>
  <si>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</si>
  <si>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</si>
  <si>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</si>
  <si>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</si>
  <si>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</si>
  <si>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</si>
  <si>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</si>
  <si>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</si>
  <si>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</si>
  <si>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</si>
  <si>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</si>
  <si>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</si>
  <si>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</si>
  <si>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</si>
  <si>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</si>
  <si>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</si>
  <si>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</si>
  <si>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</si>
  <si>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</si>
  <si>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</si>
  <si>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</si>
  <si>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</si>
  <si>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</si>
  <si>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</si>
  <si>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</si>
  <si>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</si>
  <si>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</si>
  <si>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</si>
  <si>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</si>
  <si>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</si>
  <si>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</si>
  <si>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</si>
  <si>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</si>
  <si>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</si>
  <si>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</si>
  <si>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</si>
  <si>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</si>
  <si>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</si>
  <si>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</si>
  <si>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</si>
  <si>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</si>
  <si>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</si>
  <si>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</si>
  <si>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</si>
  <si>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</si>
  <si>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</si>
  <si>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</si>
  <si>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</si>
  <si>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</si>
  <si>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</si>
  <si>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</si>
  <si>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</si>
  <si>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</si>
  <si>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</si>
  <si>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</si>
  <si>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</si>
  <si>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</si>
  <si>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</si>
  <si>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</si>
  <si>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</si>
  <si>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</si>
  <si>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</si>
  <si>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</si>
  <si>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</si>
  <si>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</si>
  <si>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</si>
  <si>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</si>
  <si>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</si>
  <si>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</si>
  <si>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</si>
  <si>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</si>
  <si>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</si>
  <si>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</si>
  <si>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</si>
  <si>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</si>
  <si>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</si>
  <si>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</si>
  <si>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</si>
  <si>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</si>
  <si>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</si>
  <si>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</si>
  <si>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</si>
  <si>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</si>
  <si>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</si>
  <si>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</si>
  <si>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</si>
  <si>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</si>
  <si>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</si>
  <si>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</si>
  <si>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</si>
  <si>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</si>
  <si>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</si>
  <si>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</si>
  <si>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</si>
  <si>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</si>
  <si>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</si>
  <si>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</si>
  <si>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</si>
  <si>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</si>
  <si>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</si>
  <si>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</si>
  <si>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</si>
  <si>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</si>
  <si>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</si>
  <si>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</si>
  <si>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</si>
  <si>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</si>
  <si>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</si>
  <si>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</si>
  <si>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</si>
  <si>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</si>
  <si>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</si>
  <si>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</si>
  <si>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</si>
  <si>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</si>
  <si>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</si>
  <si>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</si>
  <si>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</si>
  <si>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</si>
  <si>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</si>
  <si>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</si>
  <si>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</si>
  <si>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</si>
  <si>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</si>
  <si>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</si>
  <si>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</si>
  <si>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</si>
  <si>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</si>
  <si>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</si>
  <si>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</si>
  <si>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</si>
  <si>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</si>
  <si>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</si>
  <si>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</si>
  <si>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</si>
  <si>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</si>
  <si>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</si>
  <si>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</si>
  <si>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</si>
  <si>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</si>
  <si>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</si>
  <si>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</si>
  <si>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</si>
  <si>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</si>
  <si>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</si>
  <si>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</si>
  <si>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</si>
  <si>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</si>
  <si>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</si>
  <si>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</si>
  <si>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</si>
  <si>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</si>
  <si>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</si>
  <si>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</si>
  <si>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</si>
  <si>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</si>
  <si>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</si>
  <si>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</si>
  <si>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</si>
  <si>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</si>
  <si>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</si>
  <si>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</si>
  <si>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</si>
  <si>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</si>
  <si>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</si>
  <si>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</si>
  <si>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</si>
  <si>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</si>
  <si>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</si>
  <si>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</si>
  <si>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</si>
  <si>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</si>
  <si>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</si>
  <si>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</si>
  <si>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</si>
  <si>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</si>
  <si>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</si>
  <si>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</si>
  <si>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</si>
  <si>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</si>
  <si>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</si>
  <si>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</si>
  <si>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</si>
  <si>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</si>
  <si>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</si>
  <si>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</si>
  <si>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</si>
  <si>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</si>
  <si>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</si>
  <si>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</si>
  <si>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</si>
  <si>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</si>
  <si>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</si>
  <si>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</si>
  <si>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</si>
  <si>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</si>
  <si>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</si>
  <si>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</si>
  <si>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</si>
  <si>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</si>
  <si>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</si>
  <si>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</si>
  <si>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</si>
  <si>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</si>
  <si>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</si>
  <si>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</si>
  <si>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</si>
  <si>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</si>
  <si>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</si>
  <si>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</si>
  <si>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</si>
  <si>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</si>
  <si>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</si>
  <si>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</si>
  <si>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</si>
  <si>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</si>
  <si>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</si>
  <si>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</si>
  <si>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</si>
  <si>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</si>
  <si>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</si>
  <si>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</si>
  <si>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</si>
  <si>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</si>
  <si>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</si>
  <si>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</si>
  <si>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</si>
  <si>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</si>
  <si>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</si>
  <si>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</si>
  <si>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</si>
  <si>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</si>
  <si>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</si>
  <si>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</si>
  <si>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</si>
  <si>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</si>
  <si>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</si>
  <si>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</si>
  <si>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</si>
  <si>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</si>
  <si>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</si>
  <si>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</si>
  <si>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</si>
  <si>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</si>
  <si>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</si>
  <si>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</si>
  <si>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</si>
  <si>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</si>
  <si>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</si>
  <si>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</si>
  <si>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</si>
  <si>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</si>
  <si>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</si>
  <si>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</si>
  <si>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</si>
  <si>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</si>
  <si>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</si>
  <si>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</si>
  <si>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</si>
  <si>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</si>
  <si>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</si>
  <si>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</si>
  <si>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</si>
  <si>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</si>
  <si>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</si>
  <si>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</si>
  <si>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</si>
  <si>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</si>
  <si>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</si>
  <si>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</si>
  <si>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</si>
  <si>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</si>
  <si>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</si>
  <si>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</si>
  <si>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</si>
  <si>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</si>
  <si>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</si>
  <si>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</si>
  <si>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</si>
  <si>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</si>
  <si>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</si>
  <si>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</si>
  <si>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</si>
  <si>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</si>
  <si>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</si>
  <si>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</si>
  <si>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</si>
  <si>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</si>
  <si>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</si>
  <si>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</si>
  <si>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</si>
  <si>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</si>
  <si>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</si>
  <si>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</si>
  <si>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</si>
  <si>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</si>
  <si>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</si>
  <si>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</si>
  <si>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</si>
  <si>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</si>
  <si>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</si>
  <si>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</si>
  <si>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</si>
  <si>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</si>
  <si>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</si>
  <si>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</si>
  <si>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</si>
  <si>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</si>
  <si>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</si>
  <si>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</si>
  <si>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</si>
  <si>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</si>
  <si>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</si>
  <si>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</si>
  <si>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</si>
  <si>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</si>
  <si>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</si>
  <si>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</si>
  <si>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</si>
  <si>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</si>
  <si>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</si>
  <si>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</si>
  <si>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</si>
  <si>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</si>
  <si>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</si>
  <si>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</si>
  <si>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</si>
  <si>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</si>
  <si>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</si>
  <si>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</si>
  <si>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</si>
  <si>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</si>
  <si>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</si>
  <si>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</si>
  <si>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</si>
  <si>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</si>
  <si>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</si>
  <si>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</si>
  <si>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</si>
  <si>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</si>
  <si>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</si>
  <si>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</si>
  <si>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</si>
  <si>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</si>
  <si>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</si>
  <si>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</si>
  <si>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</si>
  <si>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</si>
  <si>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</si>
  <si>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</si>
  <si>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</si>
  <si>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</si>
  <si>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</si>
  <si>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</si>
  <si>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</si>
  <si>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</si>
  <si>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</si>
  <si>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</si>
  <si>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</si>
  <si>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</si>
  <si>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</si>
  <si>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</si>
  <si>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</si>
  <si>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</si>
  <si>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</si>
  <si>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</si>
  <si>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</si>
  <si>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</si>
  <si>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</si>
  <si>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</si>
  <si>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</si>
  <si>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</si>
  <si>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</si>
  <si>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</si>
  <si>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</si>
  <si>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</si>
  <si>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</si>
  <si>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</si>
  <si>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</si>
  <si>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</si>
  <si>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</si>
  <si>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</si>
  <si>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</si>
  <si>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</si>
  <si>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</si>
  <si>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</si>
  <si>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</si>
  <si>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</si>
  <si>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</si>
  <si>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</si>
  <si>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</si>
  <si>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</si>
  <si>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</si>
  <si>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</si>
  <si>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</si>
  <si>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</si>
  <si>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</si>
  <si>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</si>
  <si>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</si>
  <si>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</si>
  <si>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</si>
  <si>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</si>
  <si>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</si>
  <si>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</si>
  <si>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</si>
  <si>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</si>
  <si>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</si>
  <si>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</si>
  <si>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</si>
  <si>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</si>
  <si>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</si>
  <si>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</si>
  <si>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</si>
  <si>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</si>
  <si>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</si>
  <si>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</si>
  <si>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</si>
  <si>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</si>
  <si>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</si>
  <si>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</si>
  <si>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</si>
  <si>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</si>
  <si>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</si>
  <si>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</si>
  <si>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</si>
  <si>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</si>
  <si>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</si>
  <si>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</si>
  <si>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</si>
  <si>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</si>
  <si>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</si>
  <si>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</si>
  <si>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</si>
  <si>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</si>
  <si>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</si>
  <si>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</si>
  <si>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</si>
  <si>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</si>
  <si>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</si>
  <si>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</si>
  <si>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</si>
  <si>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</si>
  <si>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</si>
  <si>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</si>
  <si>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</si>
  <si>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</si>
  <si>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</si>
  <si>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</si>
  <si>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</si>
  <si>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</si>
  <si>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</si>
  <si>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</si>
  <si>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</si>
  <si>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</si>
  <si>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</si>
  <si>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</si>
  <si>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</si>
  <si>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</si>
  <si>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</si>
  <si>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</si>
  <si>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</si>
  <si>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</si>
  <si>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</si>
  <si>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</si>
  <si>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</si>
  <si>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</si>
  <si>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</si>
  <si>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</si>
  <si>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</si>
  <si>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</si>
  <si>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</si>
  <si>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</si>
  <si>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</si>
  <si>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</si>
  <si>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</si>
  <si>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</si>
  <si>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</si>
  <si>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</si>
  <si>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</si>
  <si>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</si>
  <si>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</si>
  <si>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</si>
  <si>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</si>
  <si>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</si>
  <si>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</si>
  <si>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</si>
  <si>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</si>
  <si>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</si>
  <si>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</si>
  <si>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</si>
  <si>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</si>
  <si>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</si>
  <si>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</si>
  <si>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</si>
  <si>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</si>
  <si>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</si>
  <si>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</si>
  <si>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</si>
  <si>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</si>
  <si>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</si>
  <si>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</si>
  <si>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</si>
  <si>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</si>
  <si>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</si>
  <si>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</si>
  <si>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</si>
  <si>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</si>
  <si>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</si>
  <si>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</si>
  <si>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</si>
  <si>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</si>
  <si>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</si>
  <si>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</si>
  <si>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</si>
  <si>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</si>
  <si>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</si>
  <si>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</si>
  <si>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</si>
  <si>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</si>
  <si>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</si>
  <si>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</si>
  <si>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</si>
  <si>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</si>
  <si>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</si>
  <si>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</si>
  <si>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</si>
  <si>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</si>
  <si>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</si>
  <si>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</si>
  <si>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</si>
  <si>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</si>
  <si>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</si>
  <si>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</si>
  <si>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</si>
  <si>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</si>
  <si>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</si>
  <si>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</si>
  <si>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</si>
  <si>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</si>
  <si>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</si>
  <si>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</si>
  <si>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</si>
  <si>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</si>
  <si>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</si>
  <si>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</si>
  <si>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</si>
  <si>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</si>
  <si>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</si>
  <si>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</si>
  <si>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</si>
  <si>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</si>
  <si>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</si>
  <si>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</si>
  <si>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</si>
  <si>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</si>
  <si>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</si>
  <si>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</si>
  <si>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</si>
  <si>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</si>
  <si>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</si>
  <si>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</si>
  <si>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</si>
  <si>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</si>
  <si>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</si>
  <si>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</si>
  <si>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</si>
  <si>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</si>
  <si>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</si>
  <si>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</si>
  <si>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</si>
  <si>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</si>
  <si>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</si>
  <si>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</si>
  <si>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</si>
  <si>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</si>
  <si>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</si>
  <si>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</si>
  <si>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</si>
  <si>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</si>
  <si>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</si>
  <si>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</si>
  <si>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</si>
  <si>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</si>
  <si>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</si>
  <si>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</si>
  <si>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</si>
  <si>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</si>
  <si>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</si>
  <si>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</si>
  <si>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</si>
  <si>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</si>
  <si>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</si>
  <si>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</si>
  <si>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</si>
  <si>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</si>
  <si>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</si>
  <si>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</si>
  <si>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</si>
  <si>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</si>
  <si>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</si>
  <si>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</si>
  <si>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</si>
  <si>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</si>
  <si>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</si>
  <si>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</si>
  <si>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</si>
  <si>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</si>
  <si>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</si>
  <si>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</si>
  <si>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</si>
  <si>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</si>
  <si>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</si>
  <si>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</si>
  <si>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</si>
  <si>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</si>
  <si>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</si>
  <si>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</si>
  <si>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</si>
  <si>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</si>
  <si>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</si>
  <si>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</si>
  <si>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</si>
  <si>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</si>
  <si>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</si>
  <si>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</si>
  <si>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</si>
  <si>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</si>
  <si>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</si>
  <si>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</si>
  <si>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</si>
  <si>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</si>
  <si>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</si>
  <si>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</si>
  <si>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</si>
  <si>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</si>
  <si>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</si>
  <si>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</si>
  <si>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</si>
  <si>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</si>
  <si>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</si>
  <si>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</si>
  <si>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</si>
  <si>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</si>
  <si>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</si>
  <si>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</si>
  <si>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</si>
  <si>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</si>
  <si>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</si>
  <si>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</si>
  <si>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</si>
  <si>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</si>
  <si>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</si>
  <si>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</si>
  <si>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</si>
  <si>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</si>
  <si>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</si>
  <si>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</si>
  <si>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</si>
  <si>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</si>
  <si>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</si>
  <si>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</si>
  <si>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</si>
  <si>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</si>
  <si>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</si>
  <si>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</si>
  <si>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</si>
  <si>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</si>
  <si>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</si>
  <si>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</si>
  <si>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</si>
  <si>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</si>
  <si>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</si>
  <si>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</si>
  <si>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</si>
  <si>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</si>
  <si>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</si>
  <si>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</si>
  <si>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</si>
  <si>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</si>
  <si>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</si>
  <si>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</si>
  <si>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</si>
  <si>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</si>
  <si>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</si>
  <si>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</si>
  <si>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</si>
  <si>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</si>
  <si>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</si>
  <si>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</si>
  <si>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</si>
  <si>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</si>
  <si>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</si>
  <si>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</si>
  <si>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</si>
  <si>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</si>
  <si>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</si>
  <si>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</si>
  <si>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</si>
  <si>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</si>
  <si>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</si>
  <si>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</si>
  <si>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</si>
  <si>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</si>
  <si>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</si>
  <si>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</si>
  <si>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</si>
  <si>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</si>
  <si>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</si>
  <si>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</si>
  <si>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</si>
  <si>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</si>
  <si>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</si>
  <si>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</si>
  <si>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</si>
  <si>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</si>
  <si>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</si>
  <si>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</si>
  <si>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</si>
  <si>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</si>
  <si>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</si>
  <si>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</si>
  <si>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</si>
  <si>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</si>
  <si>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</si>
  <si>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</si>
  <si>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</si>
  <si>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</si>
  <si>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</si>
  <si>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</si>
  <si>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</si>
  <si>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</si>
  <si>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</si>
  <si>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</si>
  <si>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</si>
  <si>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</si>
  <si>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</si>
  <si>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</si>
  <si>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</si>
  <si>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</si>
  <si>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</si>
  <si>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</si>
  <si>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</si>
  <si>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</si>
  <si>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</si>
  <si>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</si>
  <si>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</si>
  <si>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</si>
  <si>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</si>
  <si>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</si>
  <si>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</si>
  <si>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</si>
  <si>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</si>
  <si>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</si>
  <si>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</si>
  <si>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</si>
  <si>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</si>
  <si>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</si>
  <si>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</si>
  <si>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</si>
  <si>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</si>
  <si>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</si>
  <si>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</si>
  <si>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</si>
  <si>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</si>
  <si>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</si>
  <si>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</si>
  <si>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</si>
  <si>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</si>
  <si>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</si>
  <si>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</si>
  <si>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</si>
  <si>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</si>
  <si>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</si>
  <si>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</si>
  <si>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</si>
  <si>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</si>
  <si>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</si>
  <si>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</si>
  <si>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</si>
  <si>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</si>
  <si>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</si>
  <si>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</si>
  <si>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</si>
  <si>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</si>
  <si>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</si>
  <si>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</si>
  <si>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</si>
  <si>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</si>
  <si>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</si>
  <si>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</si>
  <si>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</si>
  <si>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</si>
  <si>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</si>
  <si>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</si>
  <si>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</si>
  <si>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</si>
  <si>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</si>
  <si>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</si>
  <si>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</si>
  <si>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</si>
  <si>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</si>
  <si>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</si>
  <si>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</si>
  <si>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</si>
  <si>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</si>
  <si>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</si>
  <si>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</si>
  <si>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</si>
  <si>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</si>
  <si>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</si>
  <si>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</si>
  <si>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</si>
  <si>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</si>
  <si>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</si>
  <si>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</si>
  <si>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</si>
  <si>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</si>
  <si>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</si>
  <si>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</si>
  <si>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</si>
  <si>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</si>
  <si>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</si>
  <si>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</si>
  <si>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</si>
  <si>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</si>
  <si>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</si>
  <si>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</si>
  <si>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</si>
  <si>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</si>
  <si>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</si>
  <si>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</si>
  <si>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</si>
  <si>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</si>
  <si>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</si>
  <si>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</si>
  <si>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</si>
  <si>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</si>
  <si>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</si>
  <si>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</si>
  <si>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</si>
  <si>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</si>
  <si>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</si>
  <si>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</si>
  <si>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</si>
  <si>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</si>
  <si>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</si>
  <si>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</si>
  <si>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</si>
  <si>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</si>
  <si>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</si>
  <si>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</si>
  <si>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</si>
  <si>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</si>
  <si>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</si>
  <si>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</si>
  <si>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</si>
  <si>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</si>
  <si>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</si>
  <si>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</si>
  <si>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</si>
  <si>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</si>
  <si>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</si>
  <si>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</si>
  <si>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</si>
  <si>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</si>
  <si>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</si>
  <si>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</si>
  <si>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</si>
  <si>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</si>
  <si>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</si>
  <si>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</si>
  <si>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</si>
  <si>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</si>
  <si>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</si>
  <si>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</si>
  <si>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</si>
  <si>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</si>
  <si>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</si>
  <si>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</si>
  <si>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</si>
  <si>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</si>
  <si>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</si>
  <si>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</si>
  <si>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</si>
  <si>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</si>
  <si>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</si>
  <si>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</si>
  <si>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</si>
  <si>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</si>
  <si>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</si>
  <si>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</si>
  <si>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</si>
  <si>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</si>
  <si>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</si>
  <si>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</si>
  <si>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</si>
  <si>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</si>
  <si>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</si>
  <si>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</si>
  <si>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</si>
  <si>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</si>
  <si>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</si>
  <si>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</si>
  <si>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</si>
  <si>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</si>
  <si>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</si>
  <si>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</si>
  <si>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</si>
  <si>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</si>
  <si>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</si>
  <si>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</si>
  <si>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</si>
  <si>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</si>
  <si>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</si>
  <si>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</si>
  <si>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</si>
  <si>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</si>
  <si>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</si>
  <si>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</si>
  <si>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</si>
  <si>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</si>
  <si>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</si>
  <si>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</si>
  <si>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</si>
  <si>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</si>
  <si>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</si>
  <si>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</si>
  <si>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</si>
  <si>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</si>
  <si>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</si>
  <si>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</si>
  <si>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</si>
  <si>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</si>
  <si>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</si>
  <si>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</si>
  <si>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</si>
  <si>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</si>
  <si>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</si>
  <si>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</si>
  <si>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</si>
  <si>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</si>
  <si>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</si>
  <si>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</si>
  <si>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</si>
  <si>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</si>
  <si>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</si>
  <si>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</si>
  <si>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</si>
  <si>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</si>
  <si>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</si>
  <si>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</si>
  <si>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</si>
  <si>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</si>
  <si>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</si>
  <si>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</si>
  <si>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</si>
  <si>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</si>
  <si>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</si>
  <si>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</si>
  <si>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</si>
  <si>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</si>
  <si>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</si>
  <si>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</si>
  <si>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</si>
  <si>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</si>
  <si>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</si>
  <si>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</si>
  <si>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</si>
  <si>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</si>
  <si>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</si>
  <si>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</si>
  <si>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</si>
  <si>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</si>
  <si>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</si>
  <si>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</si>
  <si>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</si>
  <si>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</si>
  <si>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</si>
  <si>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</si>
  <si>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</si>
  <si>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</si>
  <si>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</si>
  <si>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</si>
  <si>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</si>
  <si>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</si>
  <si>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</si>
  <si>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</si>
  <si>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</si>
  <si>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</si>
  <si>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</si>
  <si>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</si>
  <si>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</si>
  <si>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</si>
  <si>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</si>
  <si>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</si>
  <si>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</si>
  <si>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</si>
  <si>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</si>
  <si>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</si>
  <si>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</si>
  <si>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</si>
  <si>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</si>
  <si>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</si>
  <si>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</si>
  <si>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</si>
  <si>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</si>
  <si>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</si>
  <si>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</si>
  <si>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</si>
  <si>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</si>
  <si>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</si>
  <si>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</si>
  <si>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</si>
  <si>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</si>
  <si>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</si>
  <si>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</si>
  <si>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</si>
  <si>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</si>
  <si>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</si>
  <si>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</si>
  <si>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</si>
  <si>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</si>
  <si>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</si>
  <si>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</si>
  <si>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</si>
  <si>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</si>
  <si>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</si>
  <si>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</si>
  <si>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</si>
  <si>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</si>
  <si>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</si>
  <si>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</si>
  <si>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</si>
  <si>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</si>
  <si>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</si>
  <si>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</si>
  <si>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</si>
  <si>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</si>
  <si>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</si>
  <si>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</si>
  <si>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</si>
  <si>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</si>
  <si>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</si>
  <si>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</si>
  <si>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</si>
  <si>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</si>
  <si>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</si>
  <si>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</si>
  <si>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</si>
  <si>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</si>
  <si>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</si>
  <si>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</si>
  <si>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</si>
  <si>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</si>
  <si>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</si>
  <si>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</si>
  <si>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</si>
  <si>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</si>
  <si>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</si>
  <si>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</si>
  <si>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</si>
  <si>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</si>
  <si>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</si>
  <si>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</si>
  <si>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</si>
  <si>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</si>
  <si>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</si>
  <si>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</si>
  <si>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</si>
  <si>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</si>
  <si>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</si>
  <si>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</si>
  <si>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</si>
  <si>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</si>
  <si>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</si>
  <si>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</si>
  <si>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</si>
  <si>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</si>
  <si>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</si>
  <si>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</si>
  <si>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</si>
  <si>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</si>
  <si>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</si>
  <si>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</si>
  <si>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</si>
  <si>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</si>
  <si>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</si>
  <si>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</si>
  <si>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</si>
  <si>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</si>
  <si>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</si>
  <si>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</si>
  <si>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</si>
  <si>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</si>
  <si>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</si>
  <si>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</si>
  <si>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</si>
  <si>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</si>
  <si>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</si>
  <si>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</si>
  <si>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</si>
  <si>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</si>
  <si>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</si>
  <si>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</si>
  <si>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</si>
  <si>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</si>
  <si>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</si>
  <si>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</si>
  <si>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</si>
  <si>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</si>
  <si>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</si>
  <si>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</si>
  <si>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</si>
  <si>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</si>
  <si>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</si>
  <si>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</si>
  <si>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</si>
  <si>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</si>
  <si>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</si>
  <si>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</si>
  <si>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</si>
  <si>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</si>
  <si>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</si>
  <si>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</si>
  <si>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</si>
  <si>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</si>
  <si>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</si>
  <si>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</si>
  <si>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</si>
  <si>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</si>
  <si>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</si>
  <si>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</si>
  <si>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</si>
  <si>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</si>
  <si>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</si>
  <si>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</si>
  <si>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</si>
  <si>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</si>
  <si>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</si>
  <si>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</si>
  <si>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</si>
  <si>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</si>
  <si>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</si>
  <si>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</si>
  <si>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</si>
  <si>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</si>
  <si>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</si>
  <si>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</si>
  <si>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</si>
  <si>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</si>
  <si>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</si>
  <si>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</si>
  <si>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</si>
  <si>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</si>
  <si>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</si>
  <si>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</si>
  <si>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</si>
  <si>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</si>
  <si>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</si>
  <si>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</si>
  <si>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</si>
  <si>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</si>
  <si>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</si>
  <si>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</si>
  <si>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</si>
  <si>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</si>
  <si>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</si>
  <si>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</si>
  <si>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</si>
  <si>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</si>
  <si>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</si>
  <si>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</si>
  <si>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</si>
  <si>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</si>
  <si>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</si>
  <si>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</si>
  <si>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</si>
  <si>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</si>
  <si>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</si>
  <si>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</si>
  <si>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</si>
  <si>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</si>
  <si>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</si>
  <si>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</si>
  <si>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</si>
  <si>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</si>
  <si>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</si>
  <si>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</si>
  <si>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</si>
  <si>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</si>
  <si>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</si>
  <si>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</si>
  <si>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</si>
  <si>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</si>
  <si>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</si>
  <si>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</si>
  <si>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</si>
  <si>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</si>
  <si>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</si>
  <si>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</si>
  <si>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</si>
  <si>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</si>
  <si>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</si>
  <si>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</si>
  <si>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</si>
  <si>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</si>
  <si>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</si>
  <si>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</si>
  <si>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</si>
  <si>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</si>
  <si>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</si>
  <si>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</si>
  <si>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</si>
  <si>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</si>
  <si>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</si>
  <si>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</si>
  <si>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</si>
  <si>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</si>
  <si>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</si>
  <si>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</si>
  <si>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</si>
  <si>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</si>
  <si>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</si>
  <si>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</si>
  <si>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</si>
  <si>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</si>
  <si>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</si>
  <si>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</si>
  <si>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</si>
  <si>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</si>
  <si>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</si>
  <si>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</si>
  <si>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</si>
  <si>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</si>
  <si>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</si>
  <si>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</si>
  <si>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</si>
  <si>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</si>
  <si>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</si>
  <si>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</si>
  <si>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</si>
  <si>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</si>
  <si>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</si>
  <si>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</si>
  <si>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</si>
  <si>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</si>
  <si>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</si>
  <si>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</si>
  <si>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</si>
  <si>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</si>
  <si>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</si>
  <si>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</si>
  <si>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</si>
  <si>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</si>
  <si>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</si>
  <si>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</si>
  <si>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</si>
  <si>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</si>
  <si>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</si>
  <si>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</si>
  <si>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</si>
  <si>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</si>
  <si>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</si>
  <si>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</si>
  <si>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</si>
  <si>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</si>
  <si>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</si>
  <si>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</si>
  <si>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</si>
  <si>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</si>
  <si>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</si>
  <si>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</si>
  <si>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</si>
  <si>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</si>
  <si>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</si>
  <si>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</si>
  <si>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</si>
  <si>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</si>
  <si>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</si>
  <si>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</si>
  <si>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</si>
  <si>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</si>
  <si>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</si>
  <si>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</si>
  <si>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</si>
  <si>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</si>
  <si>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</si>
  <si>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</si>
  <si>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</si>
  <si>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</si>
  <si>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</si>
  <si>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</si>
  <si>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</si>
  <si>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</si>
  <si>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</si>
  <si>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</si>
  <si>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</si>
  <si>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</si>
  <si>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</si>
  <si>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</si>
  <si>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</si>
  <si>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</si>
  <si>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</si>
  <si>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</si>
  <si>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</si>
  <si>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</si>
  <si>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</si>
  <si>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</si>
  <si>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</si>
  <si>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</si>
  <si>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</si>
  <si>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</si>
  <si>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</si>
  <si>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</si>
  <si>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</si>
  <si>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</si>
  <si>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</si>
  <si>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</si>
  <si>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</si>
  <si>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</si>
  <si>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</si>
  <si>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</si>
  <si>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</si>
  <si>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</si>
  <si>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</si>
  <si>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</si>
  <si>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</si>
  <si>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</si>
  <si>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</si>
  <si>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</si>
  <si>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</si>
  <si>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</si>
  <si>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</si>
  <si>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</si>
  <si>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</si>
  <si>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</si>
  <si>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</si>
  <si>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</si>
  <si>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</si>
  <si>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</si>
  <si>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</si>
  <si>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</si>
  <si>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</si>
  <si>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</si>
  <si>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</si>
  <si>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</si>
  <si>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</si>
  <si>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</si>
  <si>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</si>
  <si>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</si>
  <si>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</si>
  <si>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</si>
  <si>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</si>
  <si>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</si>
  <si>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</si>
  <si>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</si>
  <si>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</si>
  <si>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</si>
  <si>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</si>
  <si>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</si>
  <si>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</si>
  <si>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</si>
  <si>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</si>
  <si>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</si>
  <si>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</si>
  <si>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</si>
  <si>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</si>
  <si>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</si>
  <si>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</si>
  <si>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</si>
  <si>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</si>
  <si>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</si>
  <si>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</si>
  <si>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</si>
  <si>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</si>
  <si>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</si>
  <si>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</si>
  <si>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</si>
  <si>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</si>
  <si>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</si>
  <si>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</si>
  <si>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</si>
  <si>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</si>
  <si>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</si>
  <si>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</si>
  <si>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</si>
  <si>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</si>
  <si>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</si>
  <si>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</si>
  <si>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</si>
  <si>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</si>
  <si>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</si>
  <si>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</si>
  <si>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</si>
  <si>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</si>
  <si>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</si>
  <si>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</si>
  <si>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</si>
  <si>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</si>
  <si>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</si>
  <si>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</si>
  <si>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</si>
  <si>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</si>
  <si>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</si>
  <si>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</si>
  <si>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</si>
  <si>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</si>
  <si>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</si>
  <si>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</si>
  <si>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</si>
  <si>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</si>
  <si>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</si>
  <si>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</si>
  <si>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</si>
  <si>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</si>
  <si>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</si>
  <si>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</si>
  <si>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</si>
  <si>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</si>
  <si>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</si>
  <si>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</si>
  <si>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</si>
  <si>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</si>
  <si>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</si>
  <si>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</si>
  <si>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</si>
  <si>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</si>
  <si>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</si>
  <si>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</si>
  <si>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</si>
  <si>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</si>
  <si>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</si>
  <si>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</si>
  <si>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</si>
  <si>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</si>
  <si>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</si>
  <si>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</si>
  <si>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</si>
  <si>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</si>
  <si>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</si>
  <si>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</si>
  <si>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</si>
  <si>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</si>
  <si>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</si>
  <si>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</si>
  <si>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</si>
  <si>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</si>
  <si>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</si>
  <si>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</si>
  <si>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</si>
  <si>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</si>
  <si>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</si>
  <si>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</si>
  <si>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</si>
  <si>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</si>
  <si>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</si>
  <si>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</si>
  <si>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</si>
  <si>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</si>
  <si>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</si>
  <si>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</si>
  <si>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</si>
  <si>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</si>
  <si>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</si>
  <si>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</si>
  <si>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</si>
  <si>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</si>
  <si>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</si>
  <si>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</si>
  <si>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</si>
  <si>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</si>
  <si>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</si>
  <si>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</si>
  <si>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</si>
  <si>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</si>
  <si>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</si>
  <si>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</si>
  <si>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</si>
  <si>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</si>
  <si>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</si>
  <si>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</si>
  <si>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</si>
  <si>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</si>
  <si>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</si>
  <si>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</si>
  <si>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</si>
  <si>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</si>
  <si>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</si>
  <si>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</si>
  <si>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</si>
  <si>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</si>
  <si>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</si>
  <si>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</si>
  <si>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</si>
  <si>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</si>
  <si>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</si>
  <si>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</si>
  <si>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</si>
  <si>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</si>
  <si>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</si>
  <si>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</si>
  <si>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</si>
  <si>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</si>
  <si>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</si>
  <si>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</si>
  <si>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</si>
  <si>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</si>
  <si>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</si>
  <si>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</si>
  <si>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</si>
  <si>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</si>
  <si>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</si>
  <si>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</si>
  <si>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</si>
  <si>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</si>
  <si>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</si>
  <si>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</si>
  <si>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</si>
  <si>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</si>
  <si>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</si>
  <si>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</si>
  <si>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</si>
  <si>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</si>
  <si>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</si>
  <si>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</si>
  <si>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</si>
  <si>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</si>
  <si>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</si>
  <si>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</si>
  <si>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</si>
  <si>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</si>
  <si>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</si>
  <si>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</si>
  <si>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</si>
  <si>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</si>
  <si>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</si>
  <si>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</si>
  <si>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</si>
  <si>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</si>
  <si>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</si>
  <si>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</si>
  <si>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</si>
  <si>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</si>
  <si>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</si>
  <si>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</si>
  <si>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</si>
  <si>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</si>
  <si>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</si>
  <si>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</si>
  <si>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</si>
  <si>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</si>
  <si>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</si>
  <si>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</si>
  <si>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</si>
  <si>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</si>
  <si>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</si>
  <si>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</si>
  <si>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</si>
  <si>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</si>
  <si>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</si>
  <si>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</si>
  <si>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</si>
  <si>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</si>
  <si>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</si>
  <si>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</si>
  <si>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</si>
  <si>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</si>
  <si>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</si>
  <si>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</si>
  <si>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</si>
  <si>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</si>
  <si>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</si>
  <si>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</si>
  <si>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</si>
  <si>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</si>
  <si>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</si>
  <si>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</si>
  <si>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</si>
  <si>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</si>
  <si>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</si>
  <si>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</si>
  <si>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</si>
  <si>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</si>
  <si>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</si>
  <si>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</si>
  <si>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</si>
  <si>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</si>
  <si>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</si>
  <si>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</si>
  <si>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</si>
  <si>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</si>
  <si>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</si>
  <si>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</si>
  <si>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</si>
  <si>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</si>
  <si>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</si>
  <si>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</si>
  <si>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</si>
  <si>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</si>
  <si>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</si>
  <si>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</si>
  <si>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</si>
  <si>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</si>
  <si>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</si>
  <si>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</si>
  <si>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</si>
  <si>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</si>
  <si>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</si>
  <si>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</si>
  <si>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</si>
  <si>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</si>
  <si>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</si>
  <si>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</si>
  <si>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</si>
  <si>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</si>
  <si>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</si>
  <si>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</si>
  <si>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</si>
  <si>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</si>
  <si>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</si>
  <si>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</si>
  <si>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</si>
  <si>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</si>
  <si>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</si>
  <si>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</si>
  <si>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</si>
  <si>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</si>
  <si>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</si>
  <si>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</si>
  <si>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</si>
  <si>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</si>
  <si>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</si>
  <si>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</si>
  <si>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</si>
  <si>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</si>
  <si>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</si>
  <si>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</si>
  <si>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</si>
  <si>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</si>
  <si>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</si>
  <si>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</si>
  <si>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</si>
  <si>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</si>
  <si>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</si>
  <si>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</si>
  <si>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</si>
  <si>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</si>
  <si>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</si>
  <si>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</si>
  <si>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</si>
  <si>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</si>
  <si>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</si>
  <si>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</si>
  <si>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</si>
  <si>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</si>
  <si>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</si>
  <si>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</si>
  <si>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</si>
  <si>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</si>
  <si>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</si>
  <si>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</si>
  <si>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</si>
  <si>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</si>
  <si>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</si>
  <si>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</si>
  <si>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</si>
  <si>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</si>
  <si>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</si>
  <si>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</si>
  <si>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</si>
  <si>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</si>
  <si>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</si>
  <si>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</si>
  <si>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</si>
  <si>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</si>
  <si>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</si>
  <si>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</si>
  <si>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</si>
  <si>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</si>
  <si>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</si>
  <si>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</si>
  <si>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</si>
  <si>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</si>
  <si>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</si>
  <si>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</si>
  <si>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</si>
  <si>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</si>
  <si>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</si>
  <si>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</si>
  <si>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</si>
  <si>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</si>
  <si>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</si>
  <si>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</si>
  <si>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</si>
  <si>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</si>
  <si>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</si>
  <si>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</si>
  <si>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</si>
  <si>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</si>
  <si>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</si>
  <si>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</si>
  <si>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</si>
  <si>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</si>
  <si>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</si>
  <si>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</si>
  <si>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</si>
  <si>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</si>
  <si>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</si>
  <si>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</si>
  <si>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</si>
  <si>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</si>
  <si>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</si>
  <si>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</si>
  <si>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</si>
  <si>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</si>
  <si>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</si>
  <si>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</si>
  <si>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</si>
  <si>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</si>
  <si>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</si>
  <si>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</si>
  <si>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</si>
  <si>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</si>
  <si>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</si>
  <si>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</si>
  <si>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</si>
  <si>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</si>
  <si>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</si>
  <si>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</si>
  <si>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</si>
  <si>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</si>
  <si>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</si>
  <si>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</si>
  <si>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</si>
  <si>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</si>
  <si>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</si>
  <si>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</si>
  <si>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</si>
  <si>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</si>
  <si>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</si>
  <si>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</si>
  <si>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</si>
  <si>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</si>
  <si>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</si>
  <si>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</si>
  <si>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</si>
  <si>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</si>
  <si>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</si>
  <si>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</si>
  <si>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</si>
  <si>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</si>
  <si>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</si>
  <si>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</si>
  <si>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</si>
  <si>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</si>
  <si>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</si>
  <si>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</si>
  <si>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</si>
  <si>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</si>
  <si>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</si>
  <si>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</si>
  <si>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</si>
  <si>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</si>
  <si>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</si>
  <si>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</si>
  <si>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</si>
  <si>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</si>
  <si>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</si>
  <si>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</si>
  <si>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</si>
  <si>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</si>
  <si>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</si>
  <si>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</si>
  <si>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</si>
  <si>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</si>
  <si>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</si>
  <si>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</si>
  <si>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</si>
  <si>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</si>
  <si>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</si>
  <si>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</si>
  <si>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</si>
  <si>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</si>
  <si>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</si>
  <si>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</si>
  <si>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</si>
  <si>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</si>
  <si>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</si>
  <si>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</si>
  <si>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</si>
  <si>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</si>
  <si>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</si>
  <si>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</si>
  <si>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</si>
  <si>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</si>
  <si>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</si>
  <si>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</si>
  <si>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</si>
  <si>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</si>
  <si>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</si>
  <si>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</si>
  <si>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</si>
  <si>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</si>
  <si>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</si>
  <si>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</si>
  <si>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</si>
  <si>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</si>
  <si>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</si>
  <si>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</si>
  <si>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</si>
  <si>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</si>
  <si>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</si>
  <si>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</si>
  <si>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</si>
  <si>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</si>
  <si>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</si>
  <si>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</si>
  <si>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</si>
  <si>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</si>
  <si>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</si>
  <si>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</si>
  <si>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</si>
  <si>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</si>
  <si>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</si>
  <si>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</si>
  <si>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</si>
  <si>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</si>
  <si>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</si>
  <si>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</si>
  <si>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</si>
  <si>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</si>
  <si>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</si>
  <si>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</si>
  <si>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</si>
  <si>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</si>
  <si>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</si>
  <si>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</si>
  <si>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</si>
  <si>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</si>
  <si>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</si>
  <si>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</si>
  <si>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</si>
  <si>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</si>
  <si>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</si>
  <si>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</si>
  <si>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</si>
  <si>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</si>
  <si>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</si>
  <si>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</si>
  <si>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</si>
  <si>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</si>
  <si>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</si>
  <si>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</si>
  <si>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</si>
  <si>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</si>
  <si>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</si>
  <si>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</si>
  <si>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</si>
  <si>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</si>
  <si>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</si>
  <si>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</si>
  <si>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</si>
  <si>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</si>
  <si>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</si>
  <si>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</si>
  <si>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</si>
  <si>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</si>
  <si>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</si>
  <si>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</si>
  <si>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</si>
  <si>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</si>
  <si>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</si>
  <si>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</si>
  <si>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</si>
  <si>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</si>
  <si>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</si>
  <si>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</si>
  <si>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</si>
  <si>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</si>
  <si>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</si>
  <si>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</si>
  <si>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</si>
  <si>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</si>
  <si>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</si>
  <si>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</si>
  <si>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</si>
  <si>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</si>
  <si>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</si>
  <si>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</si>
  <si>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</si>
  <si>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</si>
  <si>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</si>
  <si>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</si>
  <si>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</si>
  <si>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</si>
  <si>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</si>
  <si>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</si>
  <si>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</si>
  <si>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</si>
  <si>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</si>
  <si>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</si>
  <si>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</si>
  <si>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</si>
  <si>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</si>
  <si>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</si>
  <si>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</si>
  <si>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</si>
  <si>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</si>
  <si>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</si>
  <si>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</si>
  <si>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</si>
  <si>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</si>
  <si>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</si>
  <si>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</si>
  <si>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</si>
  <si>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</si>
  <si>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</si>
  <si>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</si>
  <si>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</si>
  <si>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</si>
  <si>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</si>
  <si>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</si>
  <si>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</si>
  <si>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</si>
  <si>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</si>
  <si>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</si>
  <si>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</si>
  <si>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</si>
  <si>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</si>
  <si>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</si>
  <si>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</si>
  <si>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</si>
  <si>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</si>
  <si>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</si>
  <si>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</si>
  <si>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</si>
  <si>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</si>
  <si>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</si>
  <si>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</si>
  <si>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</si>
  <si>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</si>
  <si>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</si>
  <si>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</si>
  <si>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</si>
  <si>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</si>
  <si>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</si>
  <si>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</si>
  <si>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</si>
  <si>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</si>
  <si>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</si>
  <si>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</si>
  <si>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</si>
  <si>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</si>
  <si>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</si>
  <si>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</si>
  <si>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</si>
  <si>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</si>
  <si>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</si>
  <si>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</si>
  <si>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</si>
  <si>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</si>
  <si>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</si>
  <si>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</si>
  <si>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</si>
  <si>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</si>
  <si>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</si>
  <si>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</si>
  <si>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</si>
  <si>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</si>
  <si>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</si>
  <si>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</si>
  <si>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</si>
  <si>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</si>
  <si>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</si>
  <si>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</si>
  <si>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</si>
  <si>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</si>
  <si>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</si>
  <si>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</si>
  <si>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</si>
  <si>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</si>
  <si>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</si>
  <si>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</si>
  <si>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</si>
  <si>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</si>
  <si>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</si>
  <si>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</si>
  <si>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</si>
  <si>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</si>
  <si>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</si>
  <si>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</si>
  <si>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</si>
  <si>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</si>
  <si>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</si>
  <si>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</si>
  <si>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</si>
  <si>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</si>
  <si>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</si>
  <si>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</si>
  <si>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</si>
  <si>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</si>
  <si>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</si>
  <si>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</si>
  <si>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</si>
  <si>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</si>
  <si>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</si>
  <si>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</si>
  <si>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</si>
  <si>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</si>
  <si>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</si>
  <si>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</si>
  <si>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</si>
  <si>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</si>
  <si>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</si>
  <si>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</si>
  <si>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</si>
  <si>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</si>
  <si>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</si>
  <si>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</si>
  <si>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</si>
  <si>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</si>
  <si>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</si>
  <si>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</si>
  <si>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</si>
  <si>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</si>
  <si>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</si>
  <si>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</si>
  <si>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</si>
  <si>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</si>
  <si>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</si>
  <si>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</si>
  <si>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</si>
  <si>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</si>
  <si>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</si>
  <si>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</si>
  <si>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</si>
  <si>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</si>
  <si>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</si>
  <si>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</si>
  <si>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</si>
  <si>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</si>
  <si>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</si>
  <si>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</si>
  <si>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</si>
  <si>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</si>
  <si>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</si>
  <si>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</si>
  <si>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</si>
  <si>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</si>
  <si>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</si>
  <si>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</si>
  <si>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</si>
  <si>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</si>
  <si>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</si>
  <si>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</si>
  <si>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</si>
  <si>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</si>
  <si>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</si>
  <si>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</si>
  <si>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</si>
  <si>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</si>
  <si>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</si>
  <si>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</si>
  <si>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</si>
  <si>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</si>
  <si>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</si>
  <si>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</si>
  <si>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</si>
  <si>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</si>
  <si>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</si>
  <si>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</si>
  <si>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</si>
  <si>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</si>
  <si>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</si>
  <si>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</si>
  <si>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</si>
  <si>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</si>
  <si>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</si>
  <si>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</si>
  <si>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</si>
  <si>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</si>
  <si>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</si>
  <si>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</si>
  <si>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</si>
  <si>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</si>
  <si>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</si>
  <si>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</si>
  <si>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</si>
  <si>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</si>
  <si>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</si>
  <si>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</si>
  <si>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</si>
  <si>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</si>
  <si>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</si>
  <si>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</si>
  <si>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</si>
  <si>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</si>
  <si>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</si>
  <si>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</si>
  <si>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</si>
  <si>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</si>
  <si>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</si>
  <si>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</si>
  <si>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</si>
  <si>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</si>
  <si>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</si>
  <si>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</si>
  <si>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</si>
  <si>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</si>
  <si>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</si>
  <si>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</si>
  <si>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</si>
  <si>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</si>
  <si>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</si>
  <si>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</si>
  <si>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</si>
  <si>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</si>
  <si>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</si>
  <si>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</si>
  <si>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</si>
  <si>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</si>
  <si>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</si>
  <si>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</si>
  <si>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</si>
  <si>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</si>
  <si>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</si>
  <si>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</si>
  <si>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</si>
  <si>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</si>
  <si>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</si>
  <si>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</si>
  <si>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</si>
  <si>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</si>
  <si>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</si>
  <si>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</si>
  <si>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</si>
  <si>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</si>
  <si>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</si>
  <si>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</si>
  <si>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</si>
  <si>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</si>
  <si>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</si>
  <si>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</si>
  <si>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</si>
  <si>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</si>
  <si>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</si>
  <si>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</si>
  <si>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</si>
  <si>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</si>
  <si>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</si>
  <si>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</si>
  <si>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</si>
  <si>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</si>
  <si>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</si>
  <si>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</si>
  <si>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</si>
  <si>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</si>
  <si>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</si>
  <si>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</si>
  <si>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</si>
  <si>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</si>
  <si>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</si>
  <si>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</si>
  <si>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</si>
  <si>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</si>
  <si>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</si>
  <si>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</si>
  <si>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</si>
  <si>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</si>
  <si>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</si>
  <si>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</si>
  <si>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</si>
  <si>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</si>
  <si>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</si>
  <si>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</si>
  <si>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</si>
  <si>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</si>
  <si>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</si>
  <si>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</si>
  <si>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</si>
  <si>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</si>
  <si>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</si>
  <si>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</si>
  <si>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</si>
  <si>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</si>
  <si>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</si>
  <si>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</si>
  <si>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</si>
  <si>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</si>
  <si>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</si>
  <si>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</si>
  <si>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</si>
  <si>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</si>
  <si>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</si>
  <si>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</si>
  <si>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</si>
  <si>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</si>
  <si>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</si>
  <si>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</si>
  <si>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</si>
  <si>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</si>
  <si>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</si>
  <si>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</si>
  <si>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</si>
  <si>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</si>
  <si>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</si>
  <si>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</si>
  <si>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</si>
  <si>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</si>
  <si>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</si>
  <si>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</si>
  <si>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</si>
  <si>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</si>
  <si>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</si>
  <si>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</si>
  <si>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</si>
  <si>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</si>
  <si>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</si>
  <si>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</si>
  <si>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</si>
  <si>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</si>
  <si>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</si>
  <si>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</si>
  <si>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</si>
  <si>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</si>
  <si>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</si>
  <si>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</si>
  <si>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</si>
  <si>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</si>
  <si>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</si>
  <si>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</si>
  <si>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</si>
  <si>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</si>
  <si>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</si>
  <si>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</si>
  <si>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</si>
  <si>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</si>
  <si>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</si>
  <si>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</si>
  <si>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</si>
  <si>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</si>
  <si>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</si>
  <si>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</si>
  <si>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</si>
  <si>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</si>
  <si>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</si>
  <si>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</si>
  <si>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</si>
  <si>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</si>
  <si>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</si>
  <si>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</si>
  <si>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</si>
  <si>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</si>
  <si>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</si>
  <si>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</si>
  <si>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</si>
  <si>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</si>
  <si>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</si>
  <si>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</si>
  <si>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</si>
  <si>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</si>
  <si>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</si>
  <si>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</si>
  <si>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</si>
  <si>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</si>
  <si>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</si>
  <si>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</si>
  <si>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</si>
  <si>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</si>
  <si>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</si>
  <si>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</si>
  <si>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</si>
  <si>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</si>
  <si>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</si>
  <si>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</si>
  <si>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</si>
  <si>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</si>
  <si>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</si>
  <si>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</si>
  <si>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</si>
  <si>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</si>
  <si>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</si>
  <si>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</si>
  <si>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</si>
  <si>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</si>
  <si>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</si>
  <si>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</si>
  <si>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</si>
  <si>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</si>
  <si>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</si>
  <si>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</si>
  <si>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</si>
  <si>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</si>
  <si>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</si>
  <si>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</si>
  <si>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</si>
  <si>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</si>
  <si>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</si>
  <si>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</si>
  <si>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</si>
  <si>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</si>
  <si>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</si>
  <si>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</si>
  <si>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</si>
  <si>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</si>
  <si>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</si>
  <si>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</si>
  <si>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</si>
  <si>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</si>
  <si>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</si>
  <si>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</si>
  <si>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</si>
  <si>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</si>
  <si>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</si>
  <si>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</si>
  <si>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</si>
  <si>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</si>
  <si>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</si>
  <si>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</si>
  <si>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</si>
  <si>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</si>
  <si>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</si>
  <si>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</si>
  <si>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</si>
  <si>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</si>
  <si>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</si>
  <si>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</si>
  <si>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</si>
  <si>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</si>
  <si>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</si>
  <si>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</si>
  <si>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</si>
  <si>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</si>
  <si>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</si>
  <si>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</si>
  <si>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</si>
  <si>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</si>
  <si>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</si>
  <si>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</si>
  <si>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</si>
  <si>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</si>
  <si>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</si>
  <si>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</si>
  <si>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</si>
  <si>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</si>
  <si>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</si>
  <si>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</si>
  <si>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</si>
  <si>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</si>
  <si>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</si>
  <si>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</si>
  <si>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</si>
  <si>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</si>
  <si>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</si>
  <si>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</si>
  <si>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</si>
  <si>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</si>
  <si>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</si>
  <si>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</si>
  <si>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</si>
  <si>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</si>
  <si>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</si>
  <si>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</si>
  <si>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</si>
  <si>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</si>
  <si>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</si>
  <si>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</si>
  <si>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</si>
  <si>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</si>
  <si>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</si>
  <si>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</si>
  <si>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</si>
  <si>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</si>
  <si>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</si>
  <si>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</si>
  <si>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</si>
  <si>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</si>
  <si>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</si>
  <si>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</si>
  <si>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</si>
  <si>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</si>
  <si>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</si>
  <si>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</si>
  <si>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</si>
  <si>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</si>
  <si>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</si>
  <si>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</si>
  <si>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</si>
  <si>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</si>
  <si>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</si>
  <si>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</si>
  <si>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</si>
  <si>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</si>
  <si>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</si>
  <si>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</si>
  <si>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</si>
  <si>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</si>
  <si>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</si>
  <si>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</si>
  <si>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</si>
  <si>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</si>
  <si>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</si>
  <si>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</si>
  <si>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</si>
  <si>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</si>
  <si>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</si>
  <si>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</si>
  <si>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</si>
  <si>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</si>
  <si>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</si>
  <si>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</si>
  <si>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</si>
  <si>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</si>
  <si>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</si>
  <si>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</si>
  <si>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</si>
  <si>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</si>
  <si>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</si>
  <si>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</si>
  <si>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</si>
  <si>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</si>
  <si>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</si>
  <si>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</si>
  <si>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</si>
  <si>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</si>
  <si>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</si>
  <si>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</si>
  <si>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</si>
  <si>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</si>
  <si>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</si>
  <si>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</si>
  <si>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</si>
  <si>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</si>
  <si>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</si>
  <si>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</si>
  <si>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</si>
  <si>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</si>
  <si>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</si>
  <si>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</si>
  <si>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</si>
  <si>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</si>
  <si>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</si>
  <si>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</si>
  <si>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</si>
  <si>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</si>
  <si>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</si>
  <si>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</si>
  <si>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</si>
  <si>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</si>
  <si>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</si>
  <si>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</si>
  <si>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</si>
  <si>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</si>
  <si>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</si>
  <si>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</si>
  <si>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</si>
  <si>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</si>
  <si>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</si>
  <si>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</si>
  <si>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</si>
  <si>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</si>
  <si>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</si>
  <si>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</si>
  <si>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</si>
  <si>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</si>
  <si>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</si>
  <si>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</si>
  <si>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</si>
  <si>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</si>
  <si>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</si>
  <si>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</si>
  <si>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</si>
  <si>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</si>
  <si>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</si>
  <si>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</si>
  <si>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</si>
  <si>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</si>
  <si>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</si>
  <si>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</si>
  <si>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</si>
  <si>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</si>
  <si>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</si>
  <si>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</si>
  <si>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</si>
  <si>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</si>
  <si>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</si>
  <si>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</si>
  <si>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</si>
  <si>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</si>
  <si>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</si>
  <si>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</si>
  <si>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</si>
  <si>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</si>
  <si>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</si>
  <si>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</si>
  <si>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</si>
  <si>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</si>
  <si>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</si>
  <si>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</si>
  <si>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</si>
  <si>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</si>
  <si>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</si>
  <si>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</si>
  <si>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</si>
  <si>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</si>
  <si>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</si>
  <si>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</si>
  <si>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</si>
  <si>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</si>
  <si>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</si>
  <si>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</si>
  <si>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</si>
  <si>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</si>
  <si>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</si>
  <si>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</si>
  <si>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</si>
  <si>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</si>
  <si>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</si>
  <si>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</si>
  <si>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</si>
  <si>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</si>
  <si>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</si>
  <si>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</si>
  <si>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</si>
  <si>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</si>
  <si>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</si>
  <si>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</si>
  <si>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</si>
  <si>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</si>
  <si>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</si>
  <si>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</si>
  <si>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</si>
  <si>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</si>
  <si>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</si>
  <si>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</si>
  <si>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</si>
  <si>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</si>
  <si>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</si>
  <si>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</si>
  <si>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</si>
  <si>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</si>
  <si>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</si>
  <si>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</si>
  <si>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</si>
  <si>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</si>
  <si>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</si>
  <si>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</si>
  <si>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</si>
  <si>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</si>
  <si>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</si>
  <si>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</si>
  <si>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</si>
  <si>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</si>
  <si>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</si>
  <si>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</si>
  <si>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</si>
  <si>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</si>
  <si>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</si>
  <si>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</si>
  <si>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</si>
  <si>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</si>
  <si>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</si>
  <si>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</si>
  <si>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</si>
  <si>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</si>
  <si>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</si>
  <si>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</si>
  <si>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</si>
  <si>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</si>
  <si>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</si>
  <si>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</si>
  <si>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</si>
  <si>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</si>
  <si>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</si>
  <si>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</si>
  <si>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</si>
  <si>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</si>
  <si>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</si>
  <si>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</si>
  <si>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</si>
  <si>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</si>
  <si>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</si>
  <si>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</si>
  <si>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</si>
  <si>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</si>
  <si>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</si>
  <si>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</si>
  <si>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</si>
  <si>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</si>
  <si>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</si>
  <si>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</si>
  <si>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</si>
  <si>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</si>
  <si>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</si>
  <si>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</si>
  <si>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</si>
  <si>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</si>
  <si>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</si>
  <si>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</si>
  <si>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</si>
  <si>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</si>
  <si>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</si>
  <si>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</si>
  <si>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</si>
  <si>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</si>
  <si>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</si>
  <si>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</si>
  <si>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</si>
  <si>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</si>
  <si>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</si>
  <si>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</si>
  <si>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</si>
  <si>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</si>
  <si>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</si>
  <si>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</si>
  <si>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</si>
  <si>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</si>
  <si>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</si>
  <si>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</si>
  <si>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</si>
  <si>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</si>
  <si>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</si>
  <si>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</si>
  <si>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</si>
  <si>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</si>
  <si>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</si>
  <si>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</si>
  <si>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</si>
  <si>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</si>
  <si>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</si>
  <si>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</si>
  <si>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</si>
  <si>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</si>
  <si>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</si>
  <si>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</si>
  <si>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</si>
  <si>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</si>
  <si>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</si>
  <si>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</si>
  <si>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</si>
  <si>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</si>
  <si>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</si>
  <si>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</si>
  <si>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</si>
  <si>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</si>
  <si>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</si>
  <si>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</si>
  <si>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</si>
  <si>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</si>
  <si>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</si>
  <si>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</si>
  <si>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</si>
  <si>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</si>
  <si>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</si>
  <si>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</si>
  <si>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</si>
  <si>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</si>
  <si>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</si>
  <si>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</si>
  <si>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</si>
  <si>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</si>
  <si>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</si>
  <si>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</si>
  <si>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</si>
  <si>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</si>
  <si>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</si>
  <si>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</si>
  <si>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</si>
  <si>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</si>
  <si>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</si>
  <si>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</si>
  <si>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</si>
  <si>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</si>
  <si>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</si>
  <si>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</si>
  <si>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</si>
  <si>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</si>
  <si>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</si>
  <si>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</si>
  <si>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</si>
  <si>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</si>
  <si>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</si>
  <si>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</si>
  <si>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</si>
  <si>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</si>
  <si>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</si>
  <si>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</si>
  <si>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</si>
  <si>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</si>
  <si>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</si>
  <si>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</si>
  <si>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</si>
  <si>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</si>
  <si>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</si>
  <si>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</si>
  <si>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</si>
  <si>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</si>
  <si>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</si>
  <si>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</si>
  <si>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</si>
  <si>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</si>
  <si>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</si>
  <si>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</si>
  <si>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</si>
  <si>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</si>
  <si>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</si>
  <si>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</si>
  <si>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</si>
  <si>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</si>
  <si>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</si>
  <si>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</si>
  <si>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</si>
  <si>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</si>
  <si>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</si>
  <si>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</si>
  <si>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</si>
  <si>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</si>
  <si>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</si>
  <si>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</si>
  <si>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</si>
  <si>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</si>
  <si>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</si>
  <si>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</si>
  <si>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</si>
  <si>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</si>
  <si>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</si>
  <si>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</si>
  <si>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</si>
  <si>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</si>
  <si>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</si>
  <si>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</si>
  <si>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</si>
  <si>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</si>
  <si>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</si>
  <si>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</si>
  <si>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</si>
  <si>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</si>
  <si>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</si>
  <si>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</si>
  <si>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</si>
  <si>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</si>
  <si>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</si>
  <si>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</si>
  <si>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</si>
  <si>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</si>
  <si>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</si>
  <si>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</si>
  <si>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</si>
  <si>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</si>
  <si>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</si>
  <si>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</si>
  <si>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</si>
  <si>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</si>
  <si>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</si>
  <si>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</si>
  <si>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</si>
  <si>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</si>
  <si>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</si>
  <si>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</si>
  <si>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</si>
  <si>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</si>
  <si>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</si>
  <si>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</si>
  <si>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</si>
  <si>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</si>
  <si>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</si>
  <si>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</si>
  <si>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</si>
  <si>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</si>
  <si>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</si>
  <si>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</si>
  <si>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</si>
  <si>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</si>
  <si>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</si>
  <si>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</si>
  <si>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</si>
  <si>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</si>
  <si>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</si>
  <si>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</si>
  <si>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</si>
  <si>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</si>
  <si>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</si>
  <si>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</si>
  <si>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</si>
  <si>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</si>
  <si>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</si>
  <si>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</si>
  <si>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</si>
  <si>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</si>
  <si>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</si>
  <si>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</si>
  <si>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</si>
  <si>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</si>
  <si>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</si>
  <si>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</si>
  <si>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</si>
  <si>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</si>
  <si>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</si>
  <si>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</si>
  <si>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</si>
  <si>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</si>
  <si>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</si>
  <si>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</si>
  <si>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</si>
  <si>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</si>
  <si>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</si>
  <si>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</si>
  <si>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</si>
  <si>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</si>
  <si>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</si>
  <si>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</si>
  <si>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</si>
  <si>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</si>
  <si>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</si>
  <si>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</si>
  <si>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</si>
  <si>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</si>
  <si>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</si>
  <si>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</si>
  <si>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</si>
  <si>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</si>
  <si>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</si>
  <si>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</si>
  <si>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</si>
  <si>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</si>
  <si>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</si>
  <si>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</si>
  <si>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</si>
  <si>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</si>
  <si>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</si>
  <si>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</si>
  <si>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</si>
  <si>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</si>
  <si>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</si>
  <si>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</si>
  <si>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</si>
  <si>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</si>
  <si>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</si>
  <si>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</si>
  <si>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</si>
  <si>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</si>
  <si>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</si>
  <si>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</si>
  <si>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</si>
  <si>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</si>
  <si>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</si>
  <si>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</si>
  <si>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</si>
  <si>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</si>
  <si>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</si>
  <si>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</si>
  <si>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</si>
  <si>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</si>
  <si>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</si>
  <si>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</si>
  <si>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</si>
  <si>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</si>
  <si>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</si>
  <si>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</si>
  <si>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</si>
  <si>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</si>
  <si>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</si>
  <si>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</si>
  <si>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</si>
  <si>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</si>
  <si>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</si>
  <si>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</si>
  <si>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</si>
  <si>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</si>
  <si>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</si>
  <si>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</si>
  <si>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</si>
  <si>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</si>
  <si>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</si>
  <si>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</si>
  <si>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</si>
  <si>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</si>
  <si>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</si>
  <si>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</si>
  <si>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</si>
  <si>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</si>
  <si>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</si>
  <si>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</si>
  <si>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</si>
  <si>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</si>
  <si>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</si>
  <si>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</si>
  <si>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</si>
  <si>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</si>
  <si>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</si>
  <si>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</si>
  <si>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</si>
  <si>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</si>
  <si>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</si>
  <si>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</si>
  <si>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</si>
  <si>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</si>
  <si>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</si>
  <si>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</si>
  <si>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</si>
  <si>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</si>
  <si>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</si>
  <si>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</si>
  <si>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</si>
  <si>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</si>
  <si>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</si>
  <si>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</si>
  <si>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</si>
  <si>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</si>
  <si>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</si>
  <si>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</si>
  <si>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</si>
  <si>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</si>
  <si>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</si>
  <si>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</si>
  <si>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</si>
  <si>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</si>
  <si>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</si>
  <si>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</si>
  <si>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</si>
  <si>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</si>
  <si>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</si>
  <si>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</si>
  <si>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</si>
  <si>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</si>
  <si>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</si>
  <si>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</si>
  <si>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</si>
  <si>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</si>
  <si>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</si>
  <si>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</si>
  <si>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</si>
  <si>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</si>
  <si>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</si>
  <si>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</si>
  <si>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</si>
  <si>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</si>
  <si>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</si>
  <si>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</si>
  <si>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</si>
  <si>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</si>
  <si>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</si>
  <si>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</si>
  <si>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</si>
  <si>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</si>
  <si>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</si>
  <si>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</si>
  <si>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</si>
  <si>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</si>
  <si>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</si>
  <si>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</si>
  <si>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</si>
  <si>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</si>
  <si>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</si>
  <si>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</si>
  <si>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</si>
  <si>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</si>
  <si>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</si>
  <si>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</si>
  <si>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</si>
  <si>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</si>
  <si>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</si>
  <si>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</si>
  <si>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</si>
  <si>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</si>
  <si>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</si>
  <si>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</si>
  <si>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</si>
  <si>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</si>
  <si>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</si>
  <si>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</si>
  <si>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</si>
  <si>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</si>
  <si>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</si>
  <si>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</si>
  <si>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</si>
  <si>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</si>
  <si>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</si>
  <si>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</si>
  <si>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</si>
  <si>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</si>
  <si>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</si>
  <si>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</si>
  <si>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</si>
  <si>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</si>
  <si>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</si>
  <si>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</si>
  <si>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</si>
  <si>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</si>
  <si>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</si>
  <si>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</si>
  <si>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</si>
  <si>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</si>
  <si>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</si>
  <si>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</si>
  <si>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</si>
  <si>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</si>
  <si>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</si>
  <si>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</si>
  <si>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</si>
  <si>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</si>
  <si>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</si>
  <si>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</si>
  <si>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</si>
  <si>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</si>
  <si>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</si>
  <si>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</si>
  <si>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</si>
  <si>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</si>
  <si>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</si>
  <si>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</si>
  <si>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</si>
  <si>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</si>
  <si>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</si>
  <si>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</si>
  <si>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</si>
  <si>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</si>
  <si>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</si>
  <si>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</si>
  <si>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</si>
  <si>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</si>
  <si>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</si>
  <si>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</si>
  <si>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</si>
  <si>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</si>
  <si>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</si>
  <si>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</si>
  <si>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</si>
  <si>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</si>
  <si>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</si>
  <si>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</si>
  <si>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</si>
  <si>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</si>
  <si>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</si>
  <si>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</si>
  <si>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</si>
  <si>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</si>
  <si>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</si>
  <si>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</si>
  <si>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</si>
  <si>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</si>
  <si>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</si>
  <si>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</si>
  <si>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</si>
  <si>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</si>
  <si>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</si>
  <si>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</si>
  <si>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</si>
  <si>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</si>
  <si>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</si>
  <si>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</si>
  <si>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</si>
  <si>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</si>
  <si>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</si>
  <si>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</si>
  <si>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</si>
  <si>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</si>
  <si>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</si>
  <si>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</si>
  <si>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</si>
  <si>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</si>
  <si>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</si>
  <si>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</si>
  <si>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</si>
  <si>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</si>
  <si>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</si>
  <si>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</si>
  <si>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</si>
  <si>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</si>
  <si>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</si>
  <si>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</si>
  <si>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</si>
  <si>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</si>
  <si>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</si>
  <si>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</si>
  <si>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</si>
  <si>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</si>
  <si>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</si>
  <si>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</si>
  <si>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</si>
  <si>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</si>
  <si>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</si>
  <si>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</si>
  <si>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</si>
  <si>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</si>
  <si>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</si>
  <si>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</si>
  <si>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</si>
  <si>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</si>
  <si>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</si>
  <si>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</si>
  <si>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</si>
  <si>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</si>
  <si>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</si>
  <si>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</si>
  <si>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</si>
  <si>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</si>
  <si>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</si>
  <si>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</si>
  <si>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</si>
  <si>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</si>
  <si>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</si>
  <si>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</si>
  <si>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</si>
  <si>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</si>
  <si>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</si>
  <si>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</si>
  <si>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</si>
  <si>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</si>
  <si>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</si>
  <si>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</si>
  <si>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</si>
  <si>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</si>
  <si>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</si>
  <si>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</si>
  <si>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</si>
  <si>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</si>
  <si>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</si>
  <si>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</si>
  <si>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</si>
  <si>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</si>
  <si>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</si>
  <si>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</si>
  <si>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</si>
  <si>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</si>
  <si>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</si>
  <si>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</si>
  <si>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</si>
  <si>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</si>
  <si>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</si>
  <si>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</si>
  <si>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</si>
  <si>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</si>
  <si>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</si>
  <si>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</si>
  <si>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</si>
  <si>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</si>
  <si>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</si>
  <si>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</si>
  <si>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</si>
  <si>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</si>
  <si>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</si>
  <si>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</si>
  <si>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</si>
  <si>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</si>
  <si>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</si>
  <si>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</si>
  <si>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</si>
  <si>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</si>
  <si>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</si>
  <si>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</si>
  <si>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</si>
  <si>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</si>
  <si>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</si>
  <si>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</si>
  <si>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</si>
  <si>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</si>
  <si>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</si>
  <si>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</si>
  <si>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</si>
  <si>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</si>
  <si>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</si>
  <si>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</si>
  <si>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</si>
  <si>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</si>
  <si>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</si>
  <si>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</si>
  <si>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</si>
  <si>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</si>
  <si>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</si>
  <si>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</si>
  <si>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</si>
  <si>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</si>
  <si>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</si>
  <si>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</si>
  <si>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</si>
  <si>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</si>
  <si>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</si>
  <si>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</si>
  <si>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</si>
  <si>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</si>
  <si>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</si>
  <si>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</si>
  <si>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</si>
  <si>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</si>
  <si>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</si>
  <si>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</si>
  <si>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</si>
  <si>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</si>
  <si>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</si>
  <si>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</si>
  <si>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</si>
  <si>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</si>
  <si>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</si>
  <si>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</si>
  <si>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</si>
  <si>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</si>
  <si>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</si>
  <si>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</si>
  <si>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</si>
  <si>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</si>
  <si>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</si>
  <si>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</si>
  <si>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</si>
  <si>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</si>
  <si>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</si>
  <si>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</si>
  <si>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</si>
  <si>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</si>
  <si>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</si>
  <si>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</si>
  <si>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</si>
  <si>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</si>
  <si>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</si>
  <si>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</si>
  <si>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</si>
  <si>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</si>
  <si>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</si>
  <si>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</si>
  <si>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</si>
  <si>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</si>
  <si>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</si>
  <si>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</si>
  <si>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</si>
  <si>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</si>
  <si>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</si>
  <si>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</si>
  <si>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</si>
  <si>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</si>
  <si>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</si>
  <si>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</si>
  <si>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</si>
  <si>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</si>
  <si>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</si>
  <si>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</si>
  <si>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</si>
  <si>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</si>
  <si>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</si>
  <si>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</si>
  <si>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</si>
  <si>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</si>
  <si>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</si>
  <si>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</si>
  <si>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</si>
  <si>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</si>
  <si>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</si>
  <si>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</si>
  <si>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</si>
  <si>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</si>
  <si>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</si>
  <si>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</si>
  <si>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</si>
  <si>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</si>
  <si>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</si>
  <si>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</si>
  <si>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</si>
  <si>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</si>
  <si>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</si>
  <si>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</si>
  <si>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</si>
  <si>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</si>
  <si>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</si>
  <si>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</si>
  <si>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</si>
  <si>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</si>
  <si>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</si>
  <si>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</si>
  <si>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</si>
  <si>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</si>
  <si>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</si>
  <si>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</si>
  <si>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</si>
  <si>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</si>
  <si>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</si>
  <si>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</si>
  <si>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</si>
  <si>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</si>
  <si>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</si>
  <si>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</si>
  <si>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</si>
  <si>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</si>
  <si>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</si>
  <si>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</si>
  <si>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</si>
  <si>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</si>
  <si>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</si>
  <si>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</si>
  <si>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</si>
  <si>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</si>
  <si>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</si>
  <si>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</si>
  <si>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</si>
  <si>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</si>
  <si>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</si>
  <si>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</si>
  <si>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</si>
  <si>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</si>
  <si>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</si>
  <si>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</si>
  <si>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</si>
  <si>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</si>
  <si>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</si>
  <si>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</si>
  <si>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</si>
  <si>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</si>
  <si>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</si>
  <si>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</si>
  <si>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</si>
  <si>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</si>
  <si>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</si>
  <si>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</si>
  <si>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</si>
  <si>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</si>
  <si>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</si>
  <si>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</si>
  <si>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</si>
  <si>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</si>
  <si>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</si>
  <si>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</si>
  <si>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</si>
  <si>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</si>
  <si>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</si>
  <si>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</si>
  <si>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</si>
  <si>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</si>
  <si>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</si>
  <si>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</si>
  <si>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</si>
  <si>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</si>
  <si>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</si>
  <si>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</si>
  <si>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</si>
  <si>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</si>
  <si>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</si>
  <si>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</si>
  <si>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</si>
  <si>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</si>
  <si>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</si>
  <si>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</si>
  <si>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</si>
  <si>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</si>
  <si>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</si>
  <si>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</si>
  <si>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</si>
  <si>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</si>
  <si>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</si>
  <si>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</si>
  <si>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</si>
  <si>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</si>
  <si>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</si>
  <si>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</si>
  <si>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</si>
  <si>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</si>
  <si>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</si>
  <si>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</si>
  <si>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</si>
  <si>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</si>
  <si>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</si>
  <si>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</si>
  <si>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</si>
  <si>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</si>
  <si>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</si>
  <si>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</si>
  <si>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</si>
  <si>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</si>
  <si>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</si>
  <si>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</si>
  <si>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</si>
  <si>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</si>
  <si>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</si>
  <si>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</si>
  <si>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</si>
  <si>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</si>
  <si>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</si>
  <si>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</si>
  <si>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</si>
  <si>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</si>
  <si>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</si>
  <si>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</si>
  <si>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</si>
  <si>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</si>
  <si>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</si>
  <si>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</si>
  <si>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</si>
  <si>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</si>
  <si>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</si>
  <si>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</si>
  <si>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</si>
  <si>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</si>
  <si>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</si>
  <si>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</si>
  <si>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</si>
  <si>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</si>
  <si>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</si>
  <si>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</si>
  <si>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</si>
  <si>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</si>
  <si>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</si>
  <si>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</si>
  <si>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</si>
  <si>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</si>
  <si>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</si>
  <si>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</si>
  <si>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</si>
  <si>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</si>
  <si>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</si>
  <si>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</si>
  <si>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</si>
  <si>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</si>
  <si>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</si>
  <si>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</si>
  <si>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</si>
  <si>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</si>
  <si>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</si>
  <si>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</si>
  <si>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</si>
  <si>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</si>
  <si>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</si>
  <si>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</si>
  <si>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</si>
  <si>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</si>
  <si>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</si>
  <si>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</si>
  <si>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</si>
  <si>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</si>
  <si>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</si>
  <si>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</si>
  <si>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</si>
  <si>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</si>
  <si>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</si>
  <si>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</si>
  <si>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</si>
  <si>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</si>
  <si>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</si>
  <si>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</si>
  <si>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</si>
  <si>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</si>
  <si>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</si>
  <si>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</si>
  <si>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</si>
  <si>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</si>
  <si>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</si>
  <si>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</si>
  <si>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</si>
  <si>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</si>
  <si>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</si>
  <si>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</si>
  <si>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</si>
  <si>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</si>
  <si>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</si>
  <si>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</si>
  <si>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</si>
  <si>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</si>
  <si>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</si>
  <si>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</si>
  <si>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</si>
  <si>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</si>
  <si>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</si>
  <si>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</si>
  <si>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</si>
  <si>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</si>
  <si>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</si>
  <si>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</si>
  <si>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</si>
  <si>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</si>
  <si>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</si>
  <si>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</si>
  <si>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</si>
  <si>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</si>
  <si>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</si>
  <si>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</si>
  <si>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</si>
  <si>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</si>
  <si>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</si>
  <si>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</si>
  <si>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</si>
  <si>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</si>
  <si>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</si>
  <si>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</si>
  <si>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</si>
  <si>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</si>
  <si>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</si>
  <si>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</si>
  <si>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</si>
  <si>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</si>
  <si>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</si>
  <si>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</si>
  <si>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</si>
  <si>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</si>
  <si>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</si>
  <si>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</si>
  <si>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</si>
  <si>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</si>
  <si>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</si>
  <si>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</si>
  <si>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</si>
  <si>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</si>
  <si>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</si>
  <si>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</si>
  <si>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</si>
  <si>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</si>
  <si>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</si>
  <si>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</si>
  <si>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</si>
  <si>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</si>
  <si>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</si>
  <si>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</si>
  <si>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</si>
  <si>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</si>
  <si>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</si>
  <si>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</si>
  <si>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</si>
  <si>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</si>
  <si>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</si>
  <si>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</si>
  <si>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</si>
  <si>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</si>
  <si>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</si>
  <si>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</si>
  <si>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</si>
  <si>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</si>
  <si>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</si>
  <si>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</si>
  <si>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</si>
  <si>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</si>
  <si>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</si>
  <si>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</si>
  <si>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</si>
  <si>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</si>
  <si>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</si>
  <si>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</si>
  <si>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</si>
  <si>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</si>
  <si>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</si>
  <si>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</si>
  <si>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</si>
  <si>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</si>
  <si>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</si>
  <si>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</si>
  <si>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</si>
  <si>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</si>
  <si>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</si>
  <si>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</si>
  <si>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</si>
  <si>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</si>
  <si>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</si>
  <si>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</si>
  <si>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</si>
  <si>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</si>
  <si>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</si>
  <si>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</si>
  <si>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</si>
  <si>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</si>
  <si>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</si>
  <si>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</si>
  <si>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</si>
  <si>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</si>
  <si>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</si>
  <si>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</si>
  <si>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</si>
  <si>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</si>
  <si>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</si>
  <si>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</si>
  <si>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</si>
  <si>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</si>
  <si>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</si>
  <si>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</si>
  <si>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</si>
  <si>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</si>
  <si>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</si>
  <si>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</si>
  <si>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</si>
  <si>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</si>
  <si>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</si>
  <si>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</si>
  <si>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</si>
  <si>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</si>
  <si>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</si>
  <si>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</si>
  <si>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</si>
  <si>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</si>
  <si>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</si>
  <si>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</si>
  <si>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</si>
  <si>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</si>
  <si>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</si>
  <si>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</si>
  <si>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</si>
  <si>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</si>
  <si>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</si>
  <si>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</si>
  <si>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</si>
  <si>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</si>
  <si>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</si>
  <si>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</si>
  <si>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</si>
  <si>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</si>
  <si>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</si>
  <si>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</si>
  <si>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</si>
  <si>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</si>
  <si>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</si>
  <si>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</si>
  <si>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</si>
  <si>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</si>
  <si>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</si>
  <si>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</si>
  <si>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</si>
  <si>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</si>
  <si>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</si>
  <si>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</si>
  <si>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</si>
  <si>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</si>
  <si>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</si>
  <si>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</si>
  <si>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</si>
  <si>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</si>
  <si>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</si>
  <si>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</si>
  <si>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</si>
  <si>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</si>
  <si>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</si>
  <si>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</si>
  <si>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</si>
  <si>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</si>
  <si>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</si>
  <si>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</si>
  <si>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</si>
  <si>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</si>
  <si>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</si>
  <si>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</si>
  <si>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</si>
  <si>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</si>
  <si>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</si>
  <si>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</si>
  <si>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</si>
  <si>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</si>
  <si>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</si>
  <si>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</si>
  <si>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</si>
  <si>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</si>
  <si>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</si>
  <si>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</si>
  <si>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</si>
  <si>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</si>
  <si>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</si>
  <si>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</si>
  <si>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</si>
  <si>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</si>
  <si>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</si>
  <si>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</si>
  <si>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</si>
  <si>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</si>
  <si>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</si>
  <si>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</si>
  <si>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</si>
  <si>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</si>
  <si>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</si>
  <si>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</si>
  <si>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</si>
  <si>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</si>
  <si>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</si>
  <si>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</si>
  <si>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</si>
  <si>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</si>
  <si>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</si>
  <si>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</si>
  <si>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</si>
  <si>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</si>
  <si>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</si>
  <si>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</si>
  <si>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</si>
  <si>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</si>
  <si>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</si>
  <si>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</si>
  <si>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</si>
  <si>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</si>
  <si>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</si>
  <si>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</si>
  <si>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</si>
  <si>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</si>
  <si>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</si>
  <si>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</si>
  <si>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</si>
  <si>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</si>
  <si>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</si>
  <si>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</si>
  <si>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</si>
  <si>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</si>
  <si>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</si>
  <si>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</si>
  <si>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</si>
  <si>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</si>
  <si>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</si>
  <si>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</si>
  <si>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</si>
  <si>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</si>
  <si>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</si>
  <si>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</si>
  <si>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</si>
  <si>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</si>
  <si>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</si>
  <si>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</si>
  <si>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</si>
  <si>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</si>
  <si>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</si>
  <si>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</si>
  <si>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</si>
  <si>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</si>
  <si>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</si>
  <si>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</si>
  <si>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</si>
  <si>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</si>
  <si>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</si>
  <si>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</si>
  <si>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</si>
  <si>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</si>
  <si>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</si>
  <si>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</si>
  <si>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</si>
  <si>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</si>
  <si>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</si>
  <si>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</si>
  <si>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</si>
  <si>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</si>
  <si>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</si>
  <si>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</si>
  <si>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</si>
  <si>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</si>
  <si>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</si>
  <si>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</si>
  <si>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</si>
  <si>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</si>
  <si>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</si>
  <si>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</si>
  <si>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</si>
  <si>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</si>
  <si>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</si>
  <si>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</si>
  <si>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</si>
  <si>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</si>
  <si>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</si>
  <si>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</si>
  <si>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</si>
  <si>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</si>
  <si>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</si>
  <si>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</si>
  <si>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</si>
  <si>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</si>
  <si>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</si>
  <si>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</si>
  <si>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</si>
  <si>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</si>
  <si>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</si>
  <si>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</si>
  <si>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</si>
  <si>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</si>
  <si>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</si>
  <si>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</si>
  <si>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</si>
  <si>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</si>
  <si>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</si>
  <si>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</si>
  <si>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</si>
  <si>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</si>
  <si>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</si>
  <si>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</si>
  <si>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</si>
  <si>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</si>
  <si>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</si>
  <si>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</si>
  <si>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</si>
  <si>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</si>
  <si>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</si>
  <si>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</si>
  <si>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</si>
  <si>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</si>
  <si>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</si>
  <si>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</si>
  <si>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</si>
  <si>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</si>
  <si>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</si>
  <si>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</si>
  <si>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</si>
  <si>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</si>
  <si>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</si>
  <si>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</si>
  <si>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</si>
  <si>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</si>
  <si>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</si>
  <si>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</si>
  <si>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</si>
  <si>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</si>
  <si>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</si>
  <si>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</si>
  <si>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</si>
  <si>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</si>
  <si>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</si>
  <si>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</si>
  <si>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</si>
  <si>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</si>
  <si>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</si>
  <si>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</si>
  <si>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</si>
  <si>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</si>
  <si>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</si>
  <si>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</si>
  <si>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</si>
  <si>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</si>
  <si>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</si>
  <si>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</si>
  <si>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</si>
  <si>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</si>
  <si>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</si>
  <si>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</si>
  <si>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</si>
  <si>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</si>
  <si>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</si>
  <si>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</si>
  <si>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</si>
  <si>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</si>
  <si>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</si>
  <si>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</si>
  <si>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</si>
  <si>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</si>
  <si>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</si>
  <si>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</si>
  <si>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</si>
  <si>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</si>
  <si>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</si>
  <si>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</si>
  <si>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</si>
  <si>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</si>
  <si>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</si>
  <si>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</si>
  <si>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</si>
  <si>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</si>
  <si>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</si>
  <si>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</si>
  <si>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</si>
  <si>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</si>
  <si>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</si>
  <si>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</si>
  <si>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</si>
  <si>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</si>
  <si>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</si>
  <si>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</si>
  <si>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</si>
  <si>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</si>
  <si>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</si>
  <si>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</si>
  <si>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</si>
  <si>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</si>
  <si>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</si>
  <si>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</si>
  <si>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</si>
  <si>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</si>
  <si>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</si>
  <si>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</si>
  <si>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</si>
  <si>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</si>
  <si>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</si>
  <si>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</si>
  <si>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</si>
  <si>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</si>
  <si>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</si>
  <si>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</si>
  <si>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</si>
  <si>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</si>
  <si>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</si>
  <si>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</si>
  <si>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</si>
  <si>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</si>
  <si>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</si>
  <si>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</si>
  <si>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</si>
  <si>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</si>
  <si>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</si>
  <si>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</si>
  <si>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</si>
  <si>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</si>
  <si>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</si>
  <si>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</si>
  <si>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</si>
  <si>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</si>
  <si>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</si>
  <si>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</si>
  <si>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</si>
  <si>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</si>
  <si>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</si>
  <si>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</si>
  <si>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</si>
  <si>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</si>
  <si>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</si>
  <si>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</si>
  <si>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</si>
  <si>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</si>
  <si>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</si>
  <si>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</si>
  <si>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</si>
  <si>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</si>
  <si>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</si>
  <si>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</si>
  <si>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</si>
  <si>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</si>
  <si>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</si>
  <si>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</si>
  <si>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</si>
  <si>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</si>
  <si>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</si>
  <si>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</si>
  <si>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</si>
  <si>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</si>
  <si>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</si>
  <si>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</si>
  <si>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</si>
  <si>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</si>
  <si>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</si>
  <si>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</si>
  <si>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</si>
  <si>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</si>
  <si>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</si>
  <si>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</si>
  <si>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</si>
  <si>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</si>
  <si>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</si>
  <si>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</si>
  <si>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</si>
  <si>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</si>
  <si>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</si>
  <si>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</si>
  <si>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</si>
  <si>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</si>
  <si>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</si>
  <si>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</si>
  <si>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</si>
  <si>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</si>
  <si>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</si>
  <si>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</si>
  <si>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</si>
  <si>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</si>
  <si>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</si>
  <si>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</si>
  <si>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</si>
  <si>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</si>
  <si>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</si>
  <si>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</si>
  <si>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</si>
  <si>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</si>
  <si>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</si>
  <si>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</si>
  <si>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</si>
  <si>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</si>
  <si>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</si>
  <si>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</si>
  <si>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</si>
  <si>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</si>
  <si>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</si>
  <si>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</si>
  <si>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</si>
  <si>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</si>
  <si>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</si>
  <si>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</si>
  <si>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</si>
  <si>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</si>
  <si>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</si>
  <si>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</si>
  <si>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</si>
  <si>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</si>
  <si>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</si>
  <si>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</si>
  <si>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</si>
  <si>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</si>
  <si>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</si>
  <si>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</si>
  <si>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</si>
  <si>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</si>
  <si>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</si>
  <si>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</si>
  <si>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</si>
  <si>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</si>
  <si>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</si>
  <si>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</si>
  <si>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</si>
  <si>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</si>
  <si>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</si>
  <si>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</si>
  <si>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</si>
  <si>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</si>
  <si>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</si>
  <si>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</si>
  <si>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</si>
  <si>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</si>
  <si>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</si>
  <si>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</si>
  <si>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</si>
  <si>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</si>
  <si>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</si>
  <si>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</si>
  <si>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</si>
  <si>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</si>
  <si>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</si>
  <si>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</si>
  <si>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</si>
  <si>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</si>
  <si>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</si>
  <si>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</si>
  <si>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</si>
  <si>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</si>
  <si>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</si>
  <si>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</si>
  <si>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</si>
  <si>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</si>
  <si>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</si>
  <si>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</si>
  <si>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</si>
  <si>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</si>
  <si>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</si>
  <si>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</si>
  <si>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</si>
  <si>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</si>
  <si>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</si>
  <si>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</si>
  <si>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</si>
  <si>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</si>
  <si>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</si>
  <si>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</si>
  <si>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</si>
  <si>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</si>
  <si>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</si>
  <si>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</si>
  <si>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</si>
  <si>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</si>
  <si>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</si>
  <si>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</si>
  <si>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</si>
  <si>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</si>
  <si>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</si>
  <si>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</si>
  <si>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</si>
  <si>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</si>
  <si>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</si>
  <si>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</si>
  <si>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</si>
  <si>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</si>
  <si>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</si>
  <si>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</si>
  <si>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</si>
  <si>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</si>
  <si>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</si>
  <si>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</si>
  <si>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</si>
  <si>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</si>
  <si>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</si>
  <si>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</si>
  <si>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</si>
  <si>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</si>
  <si>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</si>
  <si>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</si>
  <si>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</si>
  <si>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</si>
  <si>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</si>
  <si>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</si>
  <si>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</si>
  <si>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</si>
  <si>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</si>
  <si>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</si>
  <si>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</si>
  <si>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</si>
  <si>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</si>
  <si>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</si>
  <si>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</si>
  <si>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</si>
  <si>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</si>
  <si>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</si>
  <si>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</si>
  <si>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</si>
  <si>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</si>
  <si>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</si>
  <si>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</si>
  <si>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</si>
  <si>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</si>
  <si>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</si>
  <si>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</si>
  <si>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</si>
  <si>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</si>
  <si>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</si>
  <si>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</si>
  <si>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</si>
  <si>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</si>
  <si>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</si>
  <si>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</si>
  <si>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</si>
  <si>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</si>
  <si>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</si>
  <si>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</si>
  <si>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</si>
  <si>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</si>
  <si>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</si>
  <si>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</si>
  <si>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</si>
  <si>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</si>
  <si>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</si>
  <si>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</si>
  <si>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</si>
  <si>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</si>
  <si>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</si>
  <si>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</si>
  <si>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</si>
  <si>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</si>
  <si>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</si>
  <si>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</si>
  <si>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</si>
  <si>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</si>
  <si>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</si>
  <si>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</si>
  <si>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</si>
  <si>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</si>
  <si>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</si>
  <si>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</si>
  <si>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</si>
  <si>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</si>
  <si>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</si>
  <si>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</si>
  <si>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</si>
  <si>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</si>
  <si>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</si>
  <si>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</si>
  <si>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</si>
  <si>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</si>
  <si>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</si>
  <si>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</si>
  <si>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</si>
  <si>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</si>
  <si>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</si>
  <si>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</si>
  <si>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</si>
  <si>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</si>
  <si>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</si>
  <si>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</si>
  <si>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</si>
  <si>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</si>
  <si>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</si>
  <si>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</si>
  <si>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</si>
  <si>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</si>
  <si>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</si>
  <si>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</si>
  <si>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</si>
  <si>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</si>
  <si>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</si>
  <si>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</si>
  <si>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</si>
  <si>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</si>
  <si>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</si>
  <si>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</si>
  <si>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</si>
  <si>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</si>
  <si>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</si>
  <si>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</si>
  <si>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</si>
  <si>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</si>
  <si>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</si>
  <si>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</si>
  <si>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</si>
  <si>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</si>
  <si>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</si>
  <si>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</si>
  <si>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</si>
  <si>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</si>
  <si>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</si>
  <si>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</si>
  <si>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</si>
  <si>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</si>
  <si>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</si>
  <si>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</si>
  <si>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</si>
  <si>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</si>
  <si>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</si>
  <si>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</si>
  <si>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</si>
  <si>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</si>
  <si>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</si>
  <si>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</si>
  <si>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</si>
  <si>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</si>
  <si>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</si>
  <si>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</si>
  <si>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</si>
  <si>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</si>
  <si>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</si>
  <si>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</si>
  <si>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</si>
  <si>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</si>
  <si>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</si>
  <si>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</si>
  <si>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</si>
  <si>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</si>
  <si>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</si>
  <si>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</si>
  <si>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</si>
  <si>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</si>
  <si>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</si>
  <si>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</si>
  <si>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</si>
  <si>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</si>
  <si>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</si>
  <si>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</si>
  <si>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</si>
  <si>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</si>
  <si>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</si>
  <si>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</si>
  <si>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</si>
  <si>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</si>
  <si>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</si>
  <si>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</si>
  <si>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</si>
  <si>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</si>
  <si>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</si>
  <si>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</si>
  <si>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</si>
  <si>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</si>
  <si>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</si>
  <si>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</si>
  <si>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</si>
  <si>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</si>
  <si>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</si>
  <si>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</si>
  <si>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</si>
  <si>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</si>
  <si>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</si>
  <si>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</si>
  <si>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</si>
  <si>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</si>
  <si>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</si>
  <si>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</si>
  <si>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</si>
  <si>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</si>
  <si>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</si>
  <si>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</si>
  <si>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</si>
  <si>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</si>
  <si>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</si>
  <si>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</si>
  <si>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</si>
  <si>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</si>
  <si>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</si>
  <si>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</si>
  <si>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</si>
  <si>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</si>
  <si>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</si>
  <si>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</si>
  <si>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</si>
  <si>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</si>
  <si>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</si>
  <si>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</si>
  <si>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</si>
  <si>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</si>
  <si>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</si>
  <si>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</si>
  <si>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</si>
  <si>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</si>
  <si>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</si>
  <si>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</si>
  <si>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</si>
  <si>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</si>
  <si>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</si>
  <si>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</si>
  <si>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</si>
  <si>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</si>
  <si>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</si>
  <si>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</si>
  <si>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</si>
  <si>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</si>
  <si>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</si>
  <si>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</si>
  <si>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</si>
  <si>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</si>
  <si>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</si>
  <si>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</si>
  <si>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</si>
  <si>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</si>
  <si>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</si>
  <si>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</si>
  <si>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</si>
  <si>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</si>
  <si>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</si>
  <si>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</si>
  <si>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</si>
  <si>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</si>
  <si>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</si>
  <si>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</si>
  <si>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</si>
  <si>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</si>
  <si>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</si>
  <si>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</si>
  <si>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</si>
  <si>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</si>
  <si>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</si>
  <si>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</si>
  <si>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</si>
  <si>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</si>
  <si>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</si>
  <si>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</si>
  <si>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</si>
  <si>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</si>
  <si>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</si>
  <si>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</si>
  <si>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</si>
  <si>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</si>
  <si>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</si>
  <si>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</si>
  <si>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</si>
  <si>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</si>
  <si>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</si>
  <si>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</si>
  <si>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</si>
  <si>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</si>
  <si>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</si>
  <si>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</si>
  <si>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</si>
  <si>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</si>
  <si>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</si>
  <si>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</si>
  <si>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</si>
  <si>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</si>
  <si>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</si>
  <si>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</si>
  <si>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</si>
  <si>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</si>
  <si>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</si>
  <si>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</si>
  <si>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</si>
  <si>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</si>
  <si>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</si>
  <si>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</si>
  <si>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</si>
  <si>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</si>
  <si>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</si>
  <si>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</si>
  <si>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</si>
  <si>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</si>
  <si>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</si>
  <si>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</si>
  <si>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</si>
  <si>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</si>
  <si>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</si>
  <si>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</si>
  <si>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</si>
  <si>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</si>
  <si>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</si>
  <si>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</si>
  <si>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</si>
  <si>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</si>
  <si>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</si>
  <si>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</si>
  <si>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</si>
  <si>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</si>
  <si>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</si>
  <si>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</si>
  <si>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</si>
  <si>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</si>
  <si>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</si>
  <si>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</si>
  <si>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</si>
  <si>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</si>
  <si>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</si>
  <si>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</si>
  <si>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</si>
  <si>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</si>
  <si>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</si>
  <si>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</si>
  <si>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</si>
  <si>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</si>
  <si>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</si>
  <si>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</si>
  <si>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</si>
  <si>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</si>
  <si>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</si>
  <si>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</si>
  <si>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</si>
  <si>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</si>
  <si>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</si>
  <si>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</si>
  <si>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</si>
  <si>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</si>
  <si>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</si>
  <si>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</si>
  <si>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</si>
  <si>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</si>
  <si>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</si>
  <si>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</si>
  <si>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</si>
  <si>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</si>
  <si>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</si>
  <si>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</si>
  <si>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</si>
  <si>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</si>
  <si>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</si>
  <si>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</si>
  <si>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</si>
  <si>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</si>
  <si>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</si>
  <si>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</si>
  <si>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</si>
  <si>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</si>
  <si>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</si>
  <si>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</si>
  <si>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</si>
  <si>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</si>
  <si>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</si>
  <si>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</si>
  <si>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</si>
  <si>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</si>
  <si>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</si>
  <si>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</si>
  <si>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</si>
  <si>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</si>
  <si>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</si>
  <si>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</si>
  <si>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</si>
  <si>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</si>
  <si>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</si>
  <si>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</si>
  <si>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</si>
  <si>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</si>
  <si>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</si>
  <si>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</si>
  <si>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</si>
  <si>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</si>
  <si>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</si>
  <si>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</si>
  <si>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</si>
  <si>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</si>
  <si>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</si>
  <si>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</si>
  <si>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</si>
  <si>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</si>
  <si>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</si>
  <si>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</si>
  <si>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</si>
  <si>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</si>
  <si>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</si>
  <si>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</si>
  <si>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</si>
  <si>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</si>
  <si>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</si>
  <si>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</si>
  <si>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</si>
  <si>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</si>
  <si>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</si>
  <si>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</si>
  <si>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</si>
  <si>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</si>
  <si>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</si>
  <si>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</si>
  <si>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</si>
  <si>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</si>
  <si>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</si>
  <si>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</si>
  <si>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</si>
  <si>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</si>
  <si>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</si>
  <si>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</si>
  <si>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</si>
  <si>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</si>
  <si>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</si>
  <si>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</si>
  <si>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</si>
  <si>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</si>
  <si>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</si>
  <si>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</si>
  <si>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</si>
  <si>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</si>
  <si>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</si>
  <si>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</si>
  <si>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</si>
  <si>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</si>
  <si>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</si>
  <si>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</si>
  <si>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</si>
  <si>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</si>
  <si>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</si>
  <si>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</si>
  <si>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</si>
  <si>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</si>
  <si>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</si>
  <si>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</si>
  <si>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</si>
  <si>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</si>
  <si>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</si>
  <si>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</si>
  <si>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</si>
  <si>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</si>
  <si>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</si>
  <si>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</si>
  <si>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</si>
  <si>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</si>
  <si>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</si>
  <si>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</si>
  <si>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</si>
  <si>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</si>
  <si>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</si>
  <si>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</si>
  <si>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</si>
  <si>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</si>
  <si>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</si>
  <si>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</si>
  <si>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</si>
  <si>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</si>
  <si>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</si>
  <si>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</si>
  <si>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</si>
  <si>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</si>
  <si>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</si>
  <si>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</si>
  <si>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</si>
  <si>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</si>
  <si>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</si>
  <si>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</si>
  <si>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</si>
  <si>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</si>
  <si>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</si>
  <si>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</si>
  <si>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</si>
  <si>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</si>
  <si>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</si>
  <si>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</si>
  <si>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</si>
  <si>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</si>
  <si>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</si>
  <si>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</si>
  <si>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</si>
  <si>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</si>
  <si>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</si>
  <si>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</si>
  <si>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</si>
  <si>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</si>
  <si>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</si>
  <si>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</si>
  <si>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</si>
  <si>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</si>
  <si>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</si>
  <si>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</si>
  <si>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</si>
  <si>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</si>
  <si>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</si>
  <si>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</si>
  <si>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</si>
  <si>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</si>
  <si>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</si>
  <si>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</si>
  <si>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</si>
  <si>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</si>
  <si>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</si>
  <si>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</si>
  <si>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</si>
  <si>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</si>
  <si>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</si>
  <si>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</si>
  <si>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</si>
  <si>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</si>
  <si>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</si>
  <si>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</si>
  <si>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</si>
  <si>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</si>
  <si>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</si>
  <si>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</si>
  <si>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</si>
  <si>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</si>
  <si>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</si>
  <si>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</si>
  <si>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</si>
  <si>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</si>
  <si>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</si>
  <si>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</si>
  <si>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</si>
  <si>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</si>
  <si>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</si>
  <si>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</si>
  <si>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</si>
  <si>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</si>
  <si>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</si>
  <si>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</si>
  <si>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</si>
  <si>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</si>
  <si>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</si>
  <si>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</si>
  <si>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</si>
  <si>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</si>
  <si>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</si>
  <si>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</si>
  <si>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</si>
  <si>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</si>
  <si>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</si>
  <si>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</si>
  <si>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</si>
  <si>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</si>
  <si>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</si>
  <si>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</si>
  <si>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</si>
  <si>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</si>
  <si>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</si>
  <si>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</si>
  <si>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</si>
  <si>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</si>
  <si>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</si>
  <si>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</si>
  <si>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</si>
  <si>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</si>
  <si>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</si>
  <si>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</si>
  <si>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</si>
  <si>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</si>
  <si>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</si>
  <si>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</si>
  <si>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</si>
  <si>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</si>
  <si>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</si>
  <si>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</si>
  <si>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</si>
  <si>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</si>
  <si>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</si>
  <si>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</si>
  <si>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</si>
  <si>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</si>
  <si>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</si>
  <si>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</si>
  <si>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</si>
  <si>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</si>
  <si>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</si>
  <si>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</si>
  <si>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</si>
  <si>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</si>
  <si>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</si>
  <si>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</si>
  <si>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</si>
  <si>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</si>
  <si>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</si>
  <si>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</si>
  <si>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</si>
  <si>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</si>
  <si>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</si>
  <si>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</si>
  <si>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</si>
  <si>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</si>
  <si>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</si>
  <si>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</si>
  <si>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</si>
  <si>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</si>
  <si>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</si>
  <si>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</si>
  <si>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</si>
  <si>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</si>
  <si>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</si>
  <si>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</si>
  <si>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</si>
  <si>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</si>
  <si>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</si>
  <si>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</si>
  <si>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</si>
  <si>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</si>
  <si>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</si>
  <si>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</si>
  <si>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</si>
  <si>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</si>
  <si>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</si>
  <si>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</si>
  <si>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</si>
  <si>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</si>
  <si>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</si>
  <si>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</si>
  <si>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</si>
  <si>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</si>
  <si>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</si>
  <si>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</si>
  <si>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</si>
  <si>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</si>
  <si>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</si>
  <si>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</si>
  <si>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</si>
  <si>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</si>
  <si>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</si>
  <si>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</si>
  <si>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</si>
  <si>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</si>
  <si>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</si>
  <si>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</si>
  <si>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</si>
  <si>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</si>
  <si>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</si>
  <si>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</si>
  <si>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</si>
  <si>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</si>
  <si>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</si>
  <si>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</si>
  <si>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</si>
  <si>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</si>
  <si>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</si>
  <si>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</si>
  <si>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</si>
  <si>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</si>
  <si>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</si>
  <si>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</si>
  <si>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</si>
  <si>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</si>
  <si>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</si>
  <si>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</si>
  <si>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</si>
  <si>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</si>
  <si>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</si>
  <si>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</si>
  <si>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</si>
  <si>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</si>
  <si>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</si>
  <si>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</si>
  <si>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</si>
  <si>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</si>
  <si>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</si>
  <si>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</si>
  <si>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</si>
  <si>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</si>
  <si>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</si>
  <si>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</si>
  <si>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</si>
  <si>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</si>
  <si>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</si>
  <si>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</si>
  <si>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</si>
  <si>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</si>
  <si>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</si>
  <si>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</si>
  <si>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</si>
  <si>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</si>
  <si>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</si>
  <si>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</si>
  <si>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</si>
  <si>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</si>
  <si>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</si>
  <si>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</si>
  <si>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</si>
  <si>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</si>
  <si>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</si>
  <si>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</si>
  <si>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</si>
  <si>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</si>
  <si>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</si>
  <si>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</si>
  <si>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</si>
  <si>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</si>
  <si>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</si>
  <si>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</si>
  <si>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</si>
  <si>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</si>
  <si>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</si>
  <si>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</si>
  <si>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</si>
  <si>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</si>
  <si>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</si>
  <si>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</si>
  <si>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</si>
  <si>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</si>
  <si>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</si>
  <si>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</si>
  <si>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</si>
  <si>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</si>
  <si>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</si>
  <si>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</si>
  <si>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</si>
  <si>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</si>
  <si>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</si>
  <si>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</si>
  <si>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</si>
  <si>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</si>
  <si>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</si>
  <si>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</si>
  <si>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</si>
  <si>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</si>
  <si>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</si>
  <si>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</si>
  <si>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</si>
  <si>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</si>
  <si>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</si>
  <si>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</si>
  <si>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</si>
  <si>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</si>
  <si>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</si>
  <si>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</si>
  <si>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</si>
  <si>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</si>
  <si>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</si>
  <si>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</si>
  <si>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</si>
  <si>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</si>
  <si>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</si>
  <si>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</si>
  <si>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</si>
  <si>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</si>
  <si>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</si>
  <si>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</si>
  <si>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</si>
  <si>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</si>
  <si>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</si>
  <si>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</si>
  <si>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</si>
  <si>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</si>
  <si>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</si>
  <si>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</si>
  <si>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</si>
  <si>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</si>
  <si>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</si>
  <si>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</si>
  <si>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</si>
  <si>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</si>
  <si>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</si>
  <si>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</si>
  <si>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</si>
  <si>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</si>
  <si>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</si>
  <si>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</si>
  <si>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</si>
  <si>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</si>
  <si>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</si>
  <si>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</si>
  <si>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</si>
  <si>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</si>
  <si>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</si>
  <si>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</si>
  <si>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</si>
  <si>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</si>
  <si>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</si>
  <si>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</si>
  <si>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</si>
  <si>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</si>
  <si>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</si>
  <si>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</si>
  <si>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</si>
  <si>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</si>
  <si>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</si>
  <si>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</si>
  <si>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</si>
  <si>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</si>
  <si>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</si>
  <si>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</si>
  <si>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</si>
  <si>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</si>
  <si>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</si>
  <si>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</si>
  <si>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</si>
  <si>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</si>
  <si>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</si>
  <si>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</si>
  <si>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</si>
  <si>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</si>
  <si>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</si>
  <si>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</si>
  <si>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</si>
  <si>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</si>
  <si>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</si>
  <si>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</si>
  <si>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</si>
  <si>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</si>
  <si>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</si>
  <si>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</si>
  <si>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</si>
  <si>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</si>
  <si>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</si>
  <si>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</si>
  <si>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</si>
  <si>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</si>
  <si>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</si>
  <si>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</si>
  <si>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</si>
  <si>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</si>
  <si>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</si>
  <si>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</si>
  <si>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</si>
  <si>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</si>
  <si>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</si>
  <si>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</si>
  <si>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</si>
  <si>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</si>
  <si>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</si>
  <si>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</si>
  <si>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</si>
  <si>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</si>
  <si>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</si>
  <si>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</si>
  <si>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</si>
  <si>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</si>
  <si>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</si>
  <si>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</si>
  <si>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</si>
  <si>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</si>
  <si>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</si>
  <si>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</si>
  <si>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</si>
  <si>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</si>
  <si>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</si>
  <si>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</si>
  <si>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</si>
  <si>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</si>
  <si>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</si>
  <si>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</si>
  <si>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</si>
  <si>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</si>
  <si>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</si>
  <si>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</si>
  <si>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</si>
  <si>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</si>
  <si>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</si>
  <si>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</si>
  <si>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</si>
  <si>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</si>
  <si>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</si>
  <si>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</si>
  <si>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</si>
  <si>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</si>
  <si>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</si>
  <si>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</si>
  <si>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</si>
  <si>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</si>
  <si>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</si>
  <si>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</si>
  <si>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</si>
  <si>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</si>
  <si>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</si>
  <si>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</si>
  <si>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</si>
  <si>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</si>
  <si>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</si>
  <si>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</si>
  <si>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</si>
  <si>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</si>
  <si>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</si>
  <si>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</si>
  <si>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</si>
  <si>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</si>
  <si>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</si>
  <si>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</si>
  <si>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</si>
  <si>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</si>
  <si>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</si>
  <si>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</si>
  <si>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</si>
  <si>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</si>
  <si>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</si>
  <si>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</si>
  <si>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</si>
  <si>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</si>
  <si>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</si>
  <si>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</si>
  <si>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</si>
  <si>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</si>
  <si>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</si>
  <si>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</si>
  <si>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</si>
  <si>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</si>
  <si>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</si>
  <si>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</si>
  <si>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</si>
  <si>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</si>
  <si>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</si>
  <si>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</si>
  <si>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</si>
  <si>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</si>
  <si>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</si>
  <si>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</si>
  <si>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</si>
  <si>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</si>
  <si>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</si>
  <si>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</si>
  <si>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</si>
  <si>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</si>
  <si>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</si>
  <si>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</si>
  <si>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</si>
  <si>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</si>
  <si>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</si>
  <si>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</si>
  <si>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</si>
  <si>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</si>
  <si>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</si>
  <si>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</si>
  <si>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</si>
  <si>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</si>
  <si>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</si>
  <si>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</si>
  <si>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</si>
  <si>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</si>
  <si>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</si>
  <si>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</si>
  <si>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</si>
  <si>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</si>
  <si>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</si>
  <si>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</si>
  <si>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</si>
  <si>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</si>
  <si>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</si>
  <si>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</si>
  <si>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</si>
  <si>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</si>
  <si>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</si>
  <si>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</si>
  <si>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</si>
  <si>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</si>
  <si>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</si>
  <si>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</si>
  <si>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</si>
  <si>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</si>
  <si>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</si>
  <si>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</si>
  <si>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</si>
  <si>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</si>
  <si>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</si>
  <si>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</si>
  <si>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</si>
  <si>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</si>
  <si>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</si>
  <si>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</si>
  <si>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</si>
  <si>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</si>
  <si>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</si>
  <si>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</si>
  <si>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</si>
  <si>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</si>
  <si>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</si>
  <si>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</si>
  <si>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</si>
  <si>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</si>
  <si>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</si>
  <si>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</si>
  <si>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</si>
  <si>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</si>
  <si>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</si>
  <si>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</si>
  <si>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</si>
  <si>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</si>
  <si>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</si>
  <si>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</si>
  <si>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</si>
  <si>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</si>
  <si>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</si>
  <si>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</si>
  <si>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</si>
  <si>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</si>
  <si>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</si>
  <si>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</si>
  <si>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</si>
  <si>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</si>
  <si>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</si>
  <si>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</si>
  <si>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</si>
  <si>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</si>
  <si>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</si>
  <si>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</si>
  <si>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</si>
  <si>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</si>
  <si>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</si>
  <si>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</si>
  <si>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</si>
  <si>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</si>
  <si>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</si>
  <si>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</si>
  <si>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</si>
  <si>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</si>
  <si>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</si>
  <si>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</si>
  <si>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</si>
  <si>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</si>
  <si>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</si>
  <si>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</si>
  <si>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</si>
  <si>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</si>
  <si>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</si>
  <si>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</si>
  <si>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</si>
  <si>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</si>
  <si>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</si>
  <si>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</si>
  <si>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</si>
  <si>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</si>
  <si>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</si>
  <si>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</si>
  <si>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</si>
  <si>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</si>
  <si>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</si>
  <si>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</si>
  <si>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</si>
  <si>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</si>
  <si>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</si>
  <si>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</si>
  <si>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</si>
  <si>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</si>
  <si>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</si>
  <si>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</si>
  <si>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</si>
  <si>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</si>
  <si>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</si>
  <si>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</si>
  <si>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</si>
  <si>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</si>
  <si>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</si>
  <si>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</si>
  <si>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</si>
  <si>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</si>
  <si>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</si>
  <si>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</si>
  <si>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</si>
  <si>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</si>
  <si>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</si>
  <si>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</si>
  <si>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</si>
  <si>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</si>
  <si>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</si>
  <si>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</si>
  <si>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</si>
  <si>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</si>
  <si>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</si>
  <si>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</si>
  <si>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</si>
  <si>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</si>
  <si>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</si>
  <si>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</si>
  <si>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</si>
  <si>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</si>
  <si>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</si>
  <si>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</si>
  <si>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</si>
  <si>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</si>
  <si>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</si>
  <si>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</si>
  <si>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</si>
  <si>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</si>
  <si>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</si>
  <si>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</si>
  <si>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</si>
  <si>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</si>
  <si>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</si>
  <si>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</si>
  <si>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</si>
  <si>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</si>
  <si>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</si>
  <si>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</si>
  <si>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</si>
  <si>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</si>
  <si>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</si>
  <si>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</si>
  <si>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</si>
  <si>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</si>
  <si>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</si>
  <si>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</si>
  <si>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</si>
  <si>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</si>
  <si>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</si>
  <si>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</si>
  <si>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</si>
  <si>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</si>
  <si>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</si>
  <si>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</si>
  <si>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</si>
  <si>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</si>
  <si>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</si>
  <si>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</si>
  <si>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</si>
  <si>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</si>
  <si>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</si>
  <si>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</si>
  <si>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</si>
  <si>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</si>
  <si>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</si>
  <si>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</si>
  <si>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</si>
  <si>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</si>
  <si>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</si>
  <si>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</si>
  <si>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</si>
  <si>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</si>
  <si>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</si>
  <si>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</si>
  <si>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</si>
  <si>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</si>
  <si>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</si>
  <si>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</si>
  <si>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</si>
  <si>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</si>
  <si>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</si>
  <si>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</si>
  <si>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</si>
  <si>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</si>
  <si>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</si>
  <si>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</si>
  <si>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</si>
  <si>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</si>
  <si>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</si>
  <si>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</si>
  <si>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</si>
  <si>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</si>
  <si>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</si>
  <si>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</si>
  <si>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</si>
  <si>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</si>
  <si>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</si>
  <si>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</si>
  <si>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</si>
  <si>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</si>
  <si>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</si>
  <si>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</si>
  <si>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</si>
  <si>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</si>
  <si>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</si>
  <si>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</si>
  <si>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</si>
  <si>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</si>
  <si>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</si>
  <si>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</si>
  <si>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</si>
  <si>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</si>
  <si>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</si>
  <si>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</si>
  <si>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</si>
  <si>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</si>
  <si>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</si>
  <si>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</si>
  <si>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</si>
  <si>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</si>
  <si>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</si>
  <si>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</si>
  <si>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</si>
  <si>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</si>
  <si>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</si>
  <si>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</si>
  <si>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</si>
  <si>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</si>
  <si>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</si>
  <si>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</si>
  <si>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</si>
  <si>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</si>
  <si>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</si>
  <si>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</si>
  <si>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</si>
  <si>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</si>
  <si>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</si>
  <si>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</si>
  <si>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</si>
  <si>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</si>
  <si>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</si>
  <si>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</si>
  <si>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</si>
  <si>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</si>
  <si>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</si>
  <si>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</si>
  <si>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</si>
  <si>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</si>
  <si>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</si>
  <si>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</si>
  <si>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</si>
  <si>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</si>
  <si>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</si>
  <si>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</si>
  <si>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</si>
  <si>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</si>
  <si>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</si>
  <si>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</si>
  <si>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</si>
  <si>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</si>
  <si>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</si>
  <si>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</si>
  <si>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</si>
  <si>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</si>
  <si>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</si>
  <si>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</si>
  <si>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</si>
  <si>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</si>
  <si>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</si>
  <si>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</si>
  <si>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</si>
  <si>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</si>
  <si>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</si>
  <si>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</si>
  <si>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</si>
  <si>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</si>
  <si>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</si>
  <si>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</si>
  <si>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</si>
  <si>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</si>
  <si>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</si>
  <si>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</si>
  <si>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</si>
  <si>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</si>
  <si>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</si>
  <si>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</si>
  <si>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</si>
  <si>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</si>
  <si>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</si>
  <si>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</si>
  <si>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</si>
  <si>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</si>
  <si>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</si>
  <si>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</si>
  <si>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</si>
  <si>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</si>
  <si>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</si>
  <si>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</si>
  <si>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</si>
  <si>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</si>
  <si>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</si>
  <si>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</si>
  <si>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</si>
  <si>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</si>
  <si>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</si>
  <si>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</si>
  <si>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</si>
  <si>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</si>
  <si>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</si>
  <si>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</si>
  <si>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</si>
  <si>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</si>
  <si>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</si>
  <si>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</si>
  <si>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</si>
  <si>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</si>
  <si>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</si>
  <si>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</si>
  <si>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</si>
  <si>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</si>
  <si>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</si>
  <si>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</si>
  <si>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</si>
  <si>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</si>
  <si>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</si>
  <si>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</si>
  <si>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</si>
  <si>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</si>
  <si>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</si>
  <si>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</si>
  <si>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</si>
  <si>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</si>
  <si>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</si>
  <si>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</si>
  <si>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</si>
  <si>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</si>
  <si>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</si>
  <si>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</si>
  <si>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</si>
  <si>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</si>
  <si>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</si>
  <si>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</si>
  <si>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</si>
  <si>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</si>
  <si>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</si>
  <si>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</si>
  <si>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</si>
  <si>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</si>
  <si>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</si>
  <si>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</si>
  <si>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</si>
  <si>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</si>
  <si>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</si>
  <si>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</si>
  <si>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</si>
  <si>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</si>
  <si>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</si>
  <si>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</si>
  <si>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</si>
  <si>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</si>
  <si>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</si>
  <si>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</si>
  <si>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</si>
  <si>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</si>
  <si>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</si>
  <si>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</si>
  <si>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</si>
  <si>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</si>
  <si>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</si>
  <si>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</si>
  <si>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</si>
  <si>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</si>
  <si>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</si>
  <si>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</si>
  <si>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</si>
  <si>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</si>
  <si>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</si>
  <si>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</si>
  <si>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</si>
  <si>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</si>
  <si>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</si>
  <si>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</si>
  <si>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</si>
  <si>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</si>
  <si>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</si>
  <si>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</si>
  <si>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</si>
  <si>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</si>
  <si>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</si>
  <si>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</si>
  <si>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</si>
  <si>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</si>
  <si>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</si>
  <si>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</si>
  <si>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</si>
  <si>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</si>
  <si>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</si>
  <si>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</si>
  <si>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</si>
  <si>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</si>
  <si>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</si>
  <si>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</si>
  <si>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</si>
  <si>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</si>
  <si>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</si>
  <si>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</si>
  <si>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</si>
  <si>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</si>
  <si>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</si>
  <si>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</si>
  <si>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</si>
  <si>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</si>
  <si>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</si>
  <si>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</si>
  <si>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</si>
  <si>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</si>
  <si>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</si>
  <si>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</si>
  <si>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</si>
  <si>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</si>
  <si>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</si>
  <si>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</si>
  <si>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</si>
  <si>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</si>
  <si>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</si>
  <si>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</si>
  <si>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</si>
  <si>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</si>
  <si>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</si>
  <si>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</si>
  <si>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</si>
  <si>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</si>
  <si>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</si>
  <si>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</si>
  <si>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</si>
  <si>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</si>
  <si>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</si>
  <si>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</si>
  <si>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</si>
  <si>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</si>
  <si>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</si>
  <si>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</si>
  <si>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</si>
  <si>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</si>
  <si>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</si>
  <si>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</si>
  <si>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</si>
  <si>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</si>
  <si>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</si>
  <si>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</si>
  <si>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</si>
  <si>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</si>
  <si>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</si>
  <si>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</si>
  <si>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</si>
  <si>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</si>
  <si>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</si>
  <si>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</si>
  <si>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</si>
  <si>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</si>
  <si>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</si>
  <si>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</si>
  <si>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</si>
  <si>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</si>
  <si>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</si>
  <si>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</si>
  <si>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</si>
  <si>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</si>
  <si>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</si>
  <si>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</si>
  <si>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</si>
  <si>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</si>
  <si>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</si>
  <si>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</si>
  <si>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</si>
  <si>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</si>
  <si>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</si>
  <si>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</si>
  <si>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</si>
  <si>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</si>
  <si>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</si>
  <si>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</si>
  <si>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</si>
  <si>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</si>
  <si>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</si>
  <si>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</si>
  <si>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</si>
  <si>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</si>
  <si>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</si>
  <si>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</si>
  <si>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</si>
  <si>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</si>
  <si>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</si>
  <si>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</si>
  <si>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</si>
  <si>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</si>
  <si>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</si>
  <si>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</si>
  <si>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</si>
  <si>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</si>
  <si>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</si>
  <si>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</si>
  <si>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</si>
  <si>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</si>
  <si>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</si>
  <si>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</si>
  <si>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</si>
  <si>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</si>
  <si>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</si>
  <si>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</si>
  <si>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</si>
  <si>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</si>
  <si>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</si>
  <si>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</si>
  <si>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</si>
  <si>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</si>
  <si>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</si>
  <si>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</si>
  <si>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</si>
  <si>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</si>
  <si>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</si>
  <si>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</si>
  <si>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</si>
  <si>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</si>
  <si>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</si>
  <si>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</si>
  <si>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</si>
  <si>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</si>
  <si>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</si>
  <si>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</si>
  <si>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</si>
  <si>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</si>
  <si>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</si>
  <si>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</si>
  <si>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</si>
  <si>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</si>
  <si>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</si>
  <si>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</si>
  <si>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</si>
  <si>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</si>
  <si>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</si>
  <si>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</si>
  <si>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</si>
  <si>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</si>
  <si>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</si>
  <si>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</si>
  <si>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</si>
  <si>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</si>
  <si>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</si>
  <si>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</si>
  <si>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</si>
  <si>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</si>
  <si>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</si>
  <si>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</si>
  <si>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</si>
  <si>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</si>
  <si>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</si>
  <si>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</si>
  <si>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</si>
  <si>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</si>
  <si>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</si>
  <si>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</si>
  <si>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</si>
  <si>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</si>
  <si>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</si>
  <si>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</si>
  <si>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</si>
  <si>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</si>
  <si>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</si>
  <si>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</si>
  <si>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</si>
  <si>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</si>
  <si>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</si>
  <si>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</si>
  <si>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</si>
  <si>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</si>
  <si>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</si>
  <si>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</si>
  <si>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</si>
  <si>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</si>
  <si>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</si>
  <si>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</si>
  <si>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</si>
  <si>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</si>
  <si>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</si>
  <si>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</si>
  <si>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</si>
  <si>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</si>
  <si>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</si>
  <si>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</si>
  <si>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</si>
  <si>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</si>
  <si>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</si>
  <si>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</si>
  <si>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</si>
  <si>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</si>
  <si>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</si>
  <si>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</si>
  <si>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</si>
  <si>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</si>
  <si>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</si>
  <si>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</si>
  <si>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</si>
  <si>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</si>
  <si>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</si>
  <si>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</si>
  <si>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</si>
  <si>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</si>
  <si>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</si>
  <si>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</si>
  <si>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</si>
  <si>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</si>
  <si>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</si>
  <si>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</si>
  <si>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</si>
  <si>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</si>
  <si>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</si>
  <si>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</si>
  <si>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</si>
  <si>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</si>
  <si>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</si>
  <si>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</si>
  <si>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</si>
  <si>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</si>
  <si>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</si>
  <si>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</si>
  <si>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</si>
  <si>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</si>
  <si>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</si>
  <si>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</si>
  <si>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</si>
  <si>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</si>
  <si>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</si>
  <si>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</si>
  <si>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</si>
  <si>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</si>
  <si>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</si>
  <si>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</si>
  <si>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</si>
  <si>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</si>
  <si>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</si>
  <si>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</si>
  <si>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</si>
  <si>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</si>
  <si>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</si>
  <si>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</si>
  <si>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</si>
  <si>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</si>
  <si>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</si>
  <si>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</si>
  <si>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</si>
  <si>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</si>
  <si>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</si>
  <si>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</si>
  <si>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</si>
  <si>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</si>
  <si>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</si>
  <si>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</si>
  <si>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</si>
  <si>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</si>
  <si>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</si>
  <si>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</si>
  <si>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</si>
  <si>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</si>
  <si>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</si>
  <si>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</si>
  <si>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</si>
  <si>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</si>
  <si>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</si>
  <si>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</si>
  <si>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</si>
  <si>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</si>
  <si>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</si>
  <si>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</si>
  <si>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</si>
  <si>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</si>
  <si>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</si>
  <si>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</si>
  <si>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</si>
  <si>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</si>
  <si>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</si>
  <si>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</si>
  <si>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</si>
  <si>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</si>
  <si>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</si>
  <si>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</si>
  <si>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</si>
  <si>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</si>
  <si>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</si>
  <si>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</si>
  <si>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</si>
  <si>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</si>
  <si>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</si>
  <si>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</si>
  <si>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</si>
  <si>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</si>
  <si>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</si>
  <si>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</si>
  <si>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</si>
  <si>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</si>
  <si>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</si>
  <si>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</si>
  <si>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</si>
  <si>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</si>
  <si>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</si>
  <si>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</si>
  <si>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</si>
  <si>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</si>
  <si>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</si>
  <si>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</si>
  <si>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</si>
  <si>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</si>
  <si>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</si>
  <si>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</si>
  <si>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</si>
  <si>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</si>
  <si>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</si>
  <si>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</si>
  <si>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</si>
  <si>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</si>
  <si>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</si>
  <si>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</si>
  <si>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</si>
  <si>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</si>
  <si>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</si>
  <si>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</si>
  <si>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</si>
  <si>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</si>
  <si>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</si>
  <si>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</si>
  <si>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</si>
  <si>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</si>
  <si>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</si>
  <si>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</si>
  <si>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</si>
  <si>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</si>
  <si>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</si>
  <si>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</si>
  <si>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</si>
  <si>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</si>
  <si>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</si>
  <si>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</si>
  <si>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</si>
  <si>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</si>
  <si>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</si>
  <si>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</si>
  <si>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</si>
  <si>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</si>
  <si>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</si>
  <si>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</si>
  <si>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</si>
  <si>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</si>
  <si>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</si>
  <si>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</si>
  <si>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</si>
  <si>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</si>
  <si>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</si>
  <si>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</si>
  <si>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</si>
  <si>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</si>
  <si>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</si>
  <si>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</si>
  <si>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</si>
  <si>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</si>
  <si>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</si>
  <si>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</si>
  <si>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</si>
  <si>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</si>
  <si>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</si>
  <si>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</si>
  <si>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</si>
  <si>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</si>
  <si>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</si>
  <si>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</si>
  <si>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</si>
  <si>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</si>
  <si>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</si>
  <si>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</si>
  <si>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</si>
  <si>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</si>
  <si>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</si>
  <si>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</si>
  <si>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</si>
  <si>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</si>
  <si>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</si>
  <si>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</si>
  <si>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</si>
  <si>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</si>
  <si>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</si>
  <si>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</si>
  <si>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</si>
  <si>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</si>
  <si>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</si>
  <si>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</si>
  <si>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</si>
  <si>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</si>
  <si>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</si>
  <si>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</si>
  <si>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</si>
  <si>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</si>
  <si>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</si>
  <si>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</si>
  <si>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</si>
  <si>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</si>
  <si>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</si>
  <si>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</si>
  <si>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</si>
  <si>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</si>
  <si>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</si>
  <si>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</si>
  <si>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</si>
  <si>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</si>
  <si>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</si>
  <si>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</si>
  <si>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</si>
  <si>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</si>
  <si>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</si>
  <si>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</si>
  <si>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</si>
  <si>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</si>
  <si>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</si>
  <si>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</si>
  <si>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</si>
  <si>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</si>
  <si>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</si>
  <si>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</si>
  <si>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</si>
  <si>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</si>
  <si>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</si>
  <si>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</si>
  <si>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</si>
  <si>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</si>
  <si>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</si>
  <si>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</si>
  <si>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</si>
  <si>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</si>
  <si>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</si>
  <si>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</si>
  <si>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</si>
  <si>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</si>
  <si>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</si>
  <si>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</si>
  <si>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</si>
  <si>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</si>
  <si>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</si>
  <si>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</si>
  <si>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</si>
  <si>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</si>
  <si>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</si>
  <si>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</si>
  <si>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</si>
  <si>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</si>
  <si>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</si>
  <si>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</si>
  <si>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</si>
  <si>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</si>
  <si>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</si>
  <si>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</si>
  <si>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</si>
  <si>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</si>
  <si>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</si>
  <si>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</si>
  <si>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</si>
  <si>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</si>
  <si>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</si>
  <si>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</si>
  <si>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</si>
  <si>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</si>
  <si>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</si>
  <si>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</si>
  <si>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</si>
  <si>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</si>
  <si>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</si>
  <si>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</si>
  <si>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</si>
  <si>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</si>
  <si>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</si>
  <si>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</si>
  <si>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</si>
  <si>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</si>
  <si>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</si>
  <si>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</si>
  <si>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</si>
  <si>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</si>
  <si>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</si>
  <si>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</si>
  <si>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</si>
  <si>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</si>
  <si>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</si>
  <si>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</si>
  <si>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</si>
  <si>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</si>
  <si>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</si>
  <si>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</si>
  <si>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</si>
  <si>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</si>
  <si>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</si>
  <si>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</si>
  <si>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</si>
  <si>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</si>
  <si>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</si>
  <si>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</si>
  <si>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</si>
  <si>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</si>
  <si>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</si>
  <si>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</si>
  <si>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</si>
  <si>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</si>
  <si>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</si>
  <si>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</si>
  <si>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</si>
  <si>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</si>
  <si>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</si>
  <si>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</si>
  <si>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</si>
  <si>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</si>
  <si>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</si>
  <si>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</si>
  <si>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</si>
  <si>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</si>
  <si>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</si>
  <si>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</si>
  <si>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</si>
  <si>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</si>
  <si>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</si>
  <si>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</si>
  <si>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</si>
  <si>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</si>
  <si>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</si>
  <si>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</si>
  <si>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</si>
  <si>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</si>
  <si>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</si>
  <si>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</si>
  <si>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</si>
  <si>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</si>
  <si>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</si>
  <si>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</si>
  <si>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</si>
  <si>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</si>
  <si>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</si>
  <si>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</si>
  <si>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</si>
  <si>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</si>
  <si>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</si>
  <si>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</si>
  <si>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</si>
  <si>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</si>
  <si>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</si>
  <si>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</si>
  <si>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</si>
  <si>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</si>
  <si>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</si>
  <si>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</si>
  <si>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</si>
  <si>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</si>
  <si>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</si>
  <si>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</si>
  <si>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</si>
  <si>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</si>
  <si>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</si>
  <si>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</si>
  <si>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</si>
  <si>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</si>
  <si>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</si>
  <si>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</si>
  <si>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</si>
  <si>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</si>
  <si>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</si>
  <si>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</si>
  <si>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</si>
  <si>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</si>
  <si>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</si>
  <si>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</si>
  <si>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</si>
  <si>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</si>
  <si>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</si>
  <si>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</si>
  <si>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</si>
  <si>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</si>
  <si>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</si>
  <si>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</si>
  <si>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</si>
  <si>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</si>
  <si>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</si>
  <si>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</si>
  <si>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</si>
  <si>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</si>
  <si>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</si>
  <si>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</si>
  <si>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</si>
  <si>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</si>
  <si>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</si>
  <si>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</si>
  <si>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</si>
  <si>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</si>
  <si>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</si>
  <si>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</si>
  <si>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</si>
  <si>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</si>
  <si>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</si>
  <si>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</si>
  <si>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</si>
  <si>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</si>
  <si>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</si>
  <si>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</si>
  <si>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</si>
  <si>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</si>
  <si>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</si>
  <si>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</si>
  <si>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</si>
  <si>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</si>
  <si>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</si>
  <si>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</si>
  <si>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</si>
  <si>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</si>
  <si>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</si>
  <si>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</si>
  <si>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</si>
  <si>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</si>
  <si>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</si>
  <si>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</si>
  <si>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</si>
  <si>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</si>
  <si>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</si>
  <si>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</si>
  <si>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</si>
  <si>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</si>
  <si>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</si>
  <si>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</si>
  <si>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</si>
  <si>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</si>
  <si>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</si>
  <si>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</si>
  <si>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</si>
  <si>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</si>
  <si>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</si>
  <si>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</si>
  <si>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</si>
  <si>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</si>
  <si>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</si>
  <si>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</si>
  <si>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</si>
  <si>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</si>
  <si>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</si>
  <si>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</si>
  <si>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</si>
  <si>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</si>
  <si>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</si>
  <si>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</si>
  <si>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</si>
  <si>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</si>
  <si>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</si>
  <si>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</si>
  <si>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</si>
  <si>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</si>
  <si>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</si>
  <si>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</si>
  <si>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</si>
  <si>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</si>
  <si>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</si>
  <si>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</si>
  <si>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</si>
  <si>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</si>
  <si>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</si>
  <si>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</si>
  <si>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</si>
  <si>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</si>
  <si>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</si>
  <si>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</si>
  <si>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</si>
  <si>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</si>
  <si>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</si>
  <si>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</si>
  <si>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</si>
  <si>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</si>
  <si>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</si>
  <si>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</si>
  <si>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</si>
  <si>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</si>
  <si>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</si>
  <si>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</si>
  <si>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</si>
  <si>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</si>
  <si>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</si>
  <si>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</si>
  <si>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</si>
  <si>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</si>
  <si>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</si>
  <si>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</si>
  <si>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</si>
  <si>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</si>
  <si>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</si>
  <si>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</si>
  <si>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</si>
  <si>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</si>
  <si>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</si>
  <si>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</si>
  <si>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</si>
  <si>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</si>
  <si>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</si>
  <si>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</si>
  <si>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</si>
  <si>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</si>
  <si>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</si>
  <si>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</si>
  <si>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</si>
  <si>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</si>
  <si>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</si>
  <si>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</si>
  <si>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</si>
  <si>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</si>
  <si>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</si>
  <si>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</si>
  <si>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</si>
  <si>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</si>
  <si>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</si>
  <si>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</si>
  <si>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</si>
  <si>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</si>
  <si>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</si>
  <si>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</si>
  <si>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</si>
  <si>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</si>
  <si>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</si>
  <si>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</si>
  <si>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</si>
  <si>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</si>
  <si>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</si>
  <si>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</si>
  <si>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</si>
  <si>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</si>
  <si>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</si>
  <si>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</si>
  <si>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</si>
  <si>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</si>
  <si>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</si>
  <si>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</si>
  <si>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</si>
  <si>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</si>
  <si>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</si>
  <si>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</si>
  <si>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</si>
  <si>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</si>
  <si>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</si>
  <si>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</si>
  <si>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</si>
  <si>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</si>
  <si>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</si>
  <si>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</si>
  <si>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</si>
  <si>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</si>
  <si>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</si>
  <si>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</si>
  <si>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</si>
  <si>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</si>
  <si>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</si>
  <si>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</si>
  <si>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</si>
  <si>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</si>
  <si>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</si>
  <si>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</si>
  <si>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</si>
  <si>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</si>
  <si>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</si>
  <si>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</si>
  <si>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</si>
  <si>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</si>
  <si>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</si>
  <si>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</si>
  <si>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</si>
  <si>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</si>
  <si>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</si>
  <si>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</si>
  <si>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</si>
  <si>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</si>
  <si>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</si>
  <si>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</si>
  <si>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</si>
  <si>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</si>
  <si>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</si>
  <si>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</si>
  <si>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</si>
  <si>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</si>
  <si>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</si>
  <si>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</si>
  <si>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</si>
  <si>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</si>
  <si>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</si>
  <si>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</si>
  <si>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</si>
  <si>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</si>
  <si>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</si>
  <si>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</si>
  <si>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</si>
  <si>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</si>
  <si>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</si>
  <si>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</si>
  <si>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</si>
  <si>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</si>
  <si>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</si>
  <si>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</si>
  <si>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</si>
  <si>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</si>
  <si>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</si>
  <si>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</si>
  <si>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</si>
  <si>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</si>
  <si>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</si>
  <si>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</si>
  <si>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</si>
  <si>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</si>
  <si>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</si>
  <si>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</si>
  <si>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</si>
  <si>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</si>
  <si>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</si>
  <si>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</si>
  <si>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</si>
  <si>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</si>
  <si>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</si>
  <si>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</si>
  <si>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</si>
  <si>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</si>
  <si>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</si>
  <si>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</si>
  <si>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</si>
  <si>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</si>
  <si>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</si>
  <si>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</si>
  <si>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</si>
  <si>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</si>
  <si>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</si>
  <si>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</si>
  <si>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</si>
  <si>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</si>
  <si>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</si>
  <si>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</si>
  <si>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</si>
  <si>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</si>
  <si>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</si>
  <si>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</si>
  <si>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</si>
  <si>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</si>
  <si>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</si>
  <si>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</si>
  <si>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</si>
  <si>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</si>
  <si>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</si>
  <si>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</si>
  <si>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</si>
  <si>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</si>
  <si>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</si>
  <si>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</si>
  <si>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</si>
  <si>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</si>
  <si>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</si>
  <si>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</si>
  <si>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</si>
  <si>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</si>
  <si>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</si>
  <si>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</si>
  <si>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</si>
  <si>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</si>
  <si>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</si>
  <si>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</si>
  <si>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</si>
  <si>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</si>
  <si>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</si>
  <si>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</si>
  <si>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</si>
  <si>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</si>
  <si>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</si>
  <si>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</si>
  <si>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</si>
  <si>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</si>
  <si>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</si>
  <si>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</si>
  <si>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</si>
  <si>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</si>
  <si>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</si>
  <si>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</si>
  <si>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</si>
  <si>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</si>
  <si>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</si>
  <si>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</si>
  <si>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</si>
  <si>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</si>
  <si>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</si>
  <si>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</si>
  <si>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</si>
  <si>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</si>
  <si>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</si>
  <si>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</si>
  <si>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</si>
  <si>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</si>
  <si>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</si>
  <si>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</si>
  <si>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</si>
  <si>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</si>
  <si>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</si>
  <si>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</si>
  <si>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</si>
  <si>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</si>
  <si>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</si>
  <si>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</si>
  <si>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</si>
  <si>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</si>
  <si>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</si>
  <si>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</si>
  <si>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</si>
  <si>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</si>
  <si>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</si>
  <si>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</si>
  <si>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</si>
  <si>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</si>
  <si>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</si>
  <si>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</si>
  <si>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</si>
  <si>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</si>
  <si>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</si>
  <si>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</si>
  <si>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</si>
  <si>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</si>
  <si>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</si>
  <si>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</si>
  <si>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</si>
  <si>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</si>
  <si>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</si>
  <si>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</si>
  <si>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</si>
  <si>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</si>
  <si>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</si>
  <si>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</si>
  <si>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</si>
  <si>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</si>
  <si>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</si>
  <si>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</si>
  <si>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</si>
  <si>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</si>
  <si>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</si>
  <si>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</si>
  <si>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</si>
  <si>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</si>
  <si>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</si>
  <si>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</si>
  <si>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</si>
  <si>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</si>
  <si>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</si>
  <si>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</si>
  <si>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</si>
  <si>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</si>
  <si>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</si>
  <si>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</si>
  <si>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</si>
  <si>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</si>
  <si>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</si>
  <si>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</si>
  <si>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</si>
  <si>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</si>
  <si>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</si>
  <si>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</si>
  <si>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</si>
  <si>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</si>
  <si>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</si>
  <si>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</si>
  <si>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</si>
  <si>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</si>
  <si>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</si>
  <si>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</si>
  <si>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</si>
  <si>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</si>
  <si>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</si>
  <si>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</si>
  <si>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</si>
  <si>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</si>
  <si>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</si>
  <si>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</si>
  <si>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</si>
  <si>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</si>
  <si>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</si>
  <si>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</si>
  <si>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</si>
  <si>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</si>
  <si>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</si>
  <si>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</si>
  <si>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</si>
  <si>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</si>
  <si>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</si>
  <si>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</si>
  <si>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</si>
  <si>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</si>
  <si>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</si>
  <si>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</si>
  <si>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</si>
  <si>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</si>
  <si>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</si>
  <si>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</si>
  <si>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</si>
  <si>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</si>
  <si>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</si>
  <si>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</si>
  <si>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</si>
  <si>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</si>
  <si>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</si>
  <si>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</si>
  <si>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</si>
  <si>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</si>
  <si>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</si>
  <si>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</si>
  <si>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</si>
  <si>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</si>
  <si>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</si>
  <si>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</si>
  <si>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</si>
  <si>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</si>
  <si>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</si>
  <si>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</si>
  <si>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</si>
  <si>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</si>
  <si>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</si>
  <si>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</si>
  <si>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</si>
  <si>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</si>
  <si>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</si>
  <si>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</si>
  <si>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</si>
  <si>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</si>
  <si>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</si>
  <si>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</si>
  <si>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</si>
  <si>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</si>
  <si>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</si>
  <si>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</si>
  <si>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</si>
  <si>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</si>
  <si>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</si>
  <si>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</si>
  <si>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</si>
  <si>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</si>
  <si>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</si>
  <si>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</si>
  <si>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</si>
  <si>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</si>
  <si>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</si>
  <si>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</si>
  <si>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</si>
  <si>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</si>
  <si>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</si>
  <si>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</si>
  <si>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</si>
  <si>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</si>
  <si>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</si>
  <si>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</si>
  <si>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</si>
  <si>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</si>
  <si>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</si>
  <si>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</si>
  <si>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</si>
  <si>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</si>
  <si>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</si>
  <si>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</si>
  <si>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</si>
  <si>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</si>
  <si>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</si>
  <si>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</si>
  <si>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</si>
  <si>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</si>
  <si>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</si>
  <si>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</si>
  <si>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</si>
  <si>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</si>
  <si>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</si>
  <si>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</si>
  <si>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</si>
  <si>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</si>
  <si>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</si>
  <si>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</si>
  <si>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</si>
  <si>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</si>
  <si>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</si>
  <si>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</si>
  <si>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</si>
  <si>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</si>
  <si>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</si>
  <si>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</si>
  <si>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</si>
  <si>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</si>
  <si>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</si>
  <si>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</si>
  <si>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</si>
  <si>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</si>
  <si>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</si>
  <si>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</si>
  <si>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</si>
  <si>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</si>
  <si>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</si>
  <si>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</si>
  <si>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</si>
  <si>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</si>
  <si>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</si>
  <si>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</si>
  <si>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</si>
  <si>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</si>
  <si>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</si>
  <si>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</si>
  <si>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</si>
  <si>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</si>
  <si>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</si>
  <si>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</si>
  <si>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</si>
  <si>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</si>
  <si>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</si>
  <si>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</si>
  <si>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</si>
  <si>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</si>
  <si>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</si>
  <si>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</si>
  <si>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</si>
  <si>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</si>
  <si>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</si>
  <si>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</si>
  <si>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</si>
  <si>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</si>
  <si>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</si>
  <si>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</si>
  <si>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</si>
  <si>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</si>
  <si>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</si>
  <si>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</si>
  <si>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</si>
  <si>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</si>
  <si>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</si>
  <si>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</si>
  <si>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</si>
  <si>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</si>
  <si>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</si>
  <si>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</si>
  <si>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</si>
  <si>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</si>
  <si>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</si>
  <si>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</si>
  <si>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</si>
  <si>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</si>
  <si>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</si>
  <si>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</si>
  <si>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</si>
  <si>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</si>
  <si>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</si>
  <si>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</si>
  <si>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</si>
  <si>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</si>
  <si>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</si>
  <si>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</si>
  <si>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</si>
  <si>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</si>
  <si>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</si>
  <si>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</si>
  <si>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</si>
  <si>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</si>
  <si>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</si>
  <si>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</si>
  <si>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</si>
  <si>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</si>
  <si>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</si>
  <si>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</si>
  <si>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</si>
  <si>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</si>
  <si>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</si>
  <si>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</si>
  <si>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</si>
  <si>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</si>
  <si>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</si>
  <si>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</si>
  <si>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</si>
  <si>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</si>
  <si>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</si>
  <si>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</si>
  <si>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</si>
  <si>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</si>
  <si>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</si>
  <si>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</si>
  <si>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</si>
  <si>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</si>
  <si>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</si>
  <si>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</si>
  <si>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</si>
  <si>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</si>
  <si>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</si>
  <si>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</si>
  <si>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</si>
  <si>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</si>
  <si>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</si>
  <si>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</si>
  <si>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</si>
  <si>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</si>
  <si>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</si>
  <si>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</si>
  <si>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</si>
  <si>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</si>
  <si>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</si>
  <si>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</si>
  <si>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</si>
  <si>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</si>
  <si>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</si>
  <si>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</si>
  <si>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</si>
  <si>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</si>
  <si>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</si>
  <si>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</si>
  <si>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</si>
  <si>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</si>
  <si>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</si>
  <si>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</si>
  <si>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</si>
  <si>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</si>
  <si>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</si>
  <si>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</si>
  <si>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</si>
  <si>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</si>
  <si>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</si>
  <si>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</si>
  <si>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</si>
  <si>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</si>
  <si>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</si>
  <si>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</si>
  <si>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</si>
  <si>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</si>
  <si>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</si>
  <si>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</si>
  <si>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</si>
  <si>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</si>
  <si>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</si>
  <si>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</si>
  <si>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</si>
  <si>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</si>
  <si>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</si>
  <si>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</si>
  <si>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</si>
  <si>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</si>
  <si>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</si>
  <si>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</si>
  <si>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</si>
  <si>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</si>
  <si>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</si>
  <si>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</si>
  <si>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</si>
  <si>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</si>
  <si>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</si>
  <si>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</si>
  <si>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</si>
  <si>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</si>
  <si>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</si>
  <si>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</si>
  <si>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</si>
  <si>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</si>
  <si>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</si>
  <si>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</si>
  <si>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</si>
  <si>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</si>
  <si>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</si>
  <si>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</si>
  <si>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</si>
  <si>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</si>
  <si>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</si>
  <si>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</si>
  <si>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</si>
  <si>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</si>
  <si>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</si>
  <si>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</si>
  <si>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</si>
  <si>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</si>
  <si>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</si>
  <si>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</si>
  <si>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</si>
  <si>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</si>
  <si>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</si>
  <si>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</si>
  <si>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</si>
  <si>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</si>
  <si>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</si>
  <si>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</si>
  <si>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</si>
  <si>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</si>
  <si>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</si>
  <si>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</si>
  <si>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</si>
  <si>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</si>
  <si>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</si>
  <si>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</si>
  <si>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</si>
  <si>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</si>
  <si>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</si>
  <si>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</si>
  <si>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</si>
  <si>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</si>
  <si>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</si>
  <si>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</si>
  <si>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</si>
  <si>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</si>
  <si>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</si>
  <si>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</si>
  <si>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</si>
  <si>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</si>
  <si>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</si>
  <si>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</si>
  <si>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</si>
  <si>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</si>
  <si>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</si>
  <si>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</si>
  <si>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</si>
  <si>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</si>
  <si>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</si>
  <si>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</si>
  <si>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</si>
  <si>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</si>
  <si>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</si>
  <si>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</si>
  <si>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</si>
  <si>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</si>
  <si>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</si>
  <si>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</si>
  <si>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</si>
  <si>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</si>
  <si>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</si>
  <si>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</si>
  <si>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</si>
  <si>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</si>
  <si>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</si>
  <si>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</si>
  <si>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</si>
  <si>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</si>
  <si>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</si>
  <si>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</si>
  <si>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</si>
  <si>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</si>
  <si>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</si>
  <si>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</si>
  <si>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</si>
  <si>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</si>
  <si>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</si>
  <si>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</si>
  <si>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</si>
  <si>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</si>
  <si>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</si>
  <si>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</si>
  <si>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</si>
  <si>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</si>
  <si>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</si>
  <si>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</si>
  <si>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</si>
  <si>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</si>
  <si>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</si>
  <si>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</si>
  <si>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</si>
  <si>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</si>
  <si>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</si>
  <si>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</si>
  <si>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</si>
  <si>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</si>
  <si>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</si>
  <si>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</si>
  <si>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</si>
  <si>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</si>
  <si>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</si>
  <si>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</si>
  <si>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</si>
  <si>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</si>
  <si>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</si>
  <si>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</si>
  <si>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</si>
  <si>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</si>
  <si>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</si>
  <si>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</si>
  <si>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</si>
  <si>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</si>
  <si>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</si>
  <si>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</si>
  <si>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</si>
  <si>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</si>
  <si>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</si>
  <si>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</si>
  <si>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</si>
  <si>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</si>
  <si>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</si>
  <si>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</si>
  <si>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</si>
  <si>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</si>
  <si>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</si>
  <si>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</si>
  <si>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</si>
  <si>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</si>
  <si>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</si>
  <si>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</si>
  <si>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</si>
  <si>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</si>
  <si>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</si>
  <si>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</si>
  <si>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</si>
  <si>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</si>
  <si>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</si>
  <si>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</si>
  <si>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</si>
  <si>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</si>
  <si>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</si>
  <si>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</si>
  <si>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</si>
  <si>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</si>
  <si>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</si>
  <si>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</si>
  <si>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</si>
  <si>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</si>
  <si>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</si>
  <si>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</si>
  <si>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</si>
  <si>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</si>
  <si>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</si>
  <si>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</si>
  <si>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</si>
  <si>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</si>
  <si>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</si>
  <si>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</si>
  <si>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</si>
  <si>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</si>
  <si>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</si>
  <si>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</si>
  <si>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</si>
  <si>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</si>
  <si>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</si>
  <si>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</si>
  <si>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</si>
  <si>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</si>
  <si>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</si>
  <si>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</si>
  <si>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</si>
  <si>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</si>
  <si>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</si>
  <si>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</si>
  <si>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</si>
  <si>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</si>
  <si>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</si>
  <si>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</si>
  <si>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</si>
  <si>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</si>
  <si>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</si>
  <si>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</si>
  <si>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</si>
  <si>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</si>
  <si>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</si>
  <si>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</si>
  <si>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</si>
  <si>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</si>
  <si>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</si>
  <si>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</si>
  <si>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</si>
  <si>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</si>
  <si>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</si>
  <si>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</si>
  <si>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</si>
  <si>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</si>
  <si>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</si>
  <si>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</si>
  <si>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</si>
  <si>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</si>
  <si>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</si>
  <si>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</si>
  <si>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</si>
  <si>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</si>
  <si>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</si>
  <si>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</si>
  <si>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</si>
  <si>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</si>
  <si>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</si>
  <si>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</si>
  <si>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</si>
  <si>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</si>
  <si>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</si>
  <si>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</si>
  <si>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</si>
  <si>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</si>
  <si>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</si>
  <si>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</si>
  <si>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</si>
  <si>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</si>
  <si>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</si>
  <si>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</si>
  <si>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</si>
  <si>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</si>
  <si>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</si>
  <si>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</si>
  <si>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</si>
  <si>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</si>
  <si>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</si>
  <si>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</si>
  <si>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</si>
  <si>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</si>
  <si>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</si>
  <si>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</si>
  <si>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</si>
  <si>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</si>
  <si>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</si>
  <si>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</si>
  <si>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</si>
  <si>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</si>
  <si>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</si>
  <si>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</si>
  <si>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</si>
  <si>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</si>
  <si>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</si>
  <si>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</si>
  <si>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</si>
  <si>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</si>
  <si>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</si>
  <si>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</si>
  <si>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</si>
  <si>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</si>
  <si>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</si>
  <si>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</si>
  <si>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</si>
  <si>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</si>
  <si>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</si>
  <si>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</si>
  <si>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</si>
  <si>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</si>
  <si>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</si>
  <si>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</si>
  <si>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</si>
  <si>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</si>
  <si>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</si>
  <si>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</si>
  <si>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</si>
  <si>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</si>
  <si>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</si>
  <si>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</si>
  <si>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</si>
  <si>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</si>
  <si>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</si>
  <si>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</si>
  <si>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</si>
  <si>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</si>
  <si>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</si>
  <si>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</si>
  <si>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</si>
  <si>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</si>
  <si>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</si>
  <si>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</si>
  <si>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</si>
  <si>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</si>
  <si>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</si>
  <si>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</si>
  <si>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</si>
  <si>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</si>
  <si>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</si>
  <si>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</si>
  <si>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</si>
  <si>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</si>
  <si>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</si>
  <si>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</si>
  <si>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</si>
  <si>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</si>
  <si>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</si>
  <si>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</si>
  <si>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</si>
  <si>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</si>
  <si>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</si>
  <si>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</si>
  <si>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</si>
  <si>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</si>
  <si>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</si>
  <si>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</si>
  <si>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</si>
  <si>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</si>
  <si>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</si>
  <si>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</si>
  <si>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</si>
  <si>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</si>
  <si>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</si>
  <si>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</si>
  <si>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</si>
  <si>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</si>
  <si>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</si>
  <si>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</si>
  <si>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</si>
  <si>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</si>
  <si>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</si>
  <si>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</si>
  <si>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</si>
  <si>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</si>
  <si>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</si>
  <si>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</si>
  <si>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</si>
  <si>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</si>
  <si>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</si>
  <si>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</si>
  <si>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</si>
  <si>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</si>
  <si>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</si>
  <si>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</si>
  <si>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</si>
  <si>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</si>
  <si>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</si>
  <si>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</si>
  <si>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</si>
  <si>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</si>
  <si>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</si>
  <si>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</si>
  <si>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</si>
  <si>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</si>
  <si>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</si>
  <si>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</si>
  <si>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</si>
  <si>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</si>
  <si>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</si>
  <si>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</si>
  <si>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</si>
  <si>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</si>
  <si>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</si>
  <si>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</si>
  <si>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</si>
  <si>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</si>
  <si>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</si>
  <si>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</si>
  <si>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</si>
  <si>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</si>
  <si>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</si>
  <si>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</si>
  <si>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</si>
  <si>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</si>
  <si>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</si>
  <si>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</si>
  <si>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</si>
  <si>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</si>
  <si>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</si>
  <si>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</si>
  <si>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</si>
  <si>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</si>
  <si>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</si>
  <si>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</si>
  <si>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</si>
  <si>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</si>
  <si>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</si>
  <si>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</si>
  <si>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</si>
  <si>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</si>
  <si>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</si>
  <si>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</si>
  <si>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</si>
  <si>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</si>
  <si>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</si>
  <si>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</si>
  <si>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</si>
  <si>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</si>
  <si>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</si>
  <si>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</si>
  <si>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</si>
  <si>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</si>
  <si>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</si>
  <si>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</si>
  <si>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</si>
  <si>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</si>
  <si>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</si>
  <si>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</si>
  <si>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</si>
  <si>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</si>
  <si>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</si>
  <si>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</si>
  <si>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</si>
  <si>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</si>
  <si>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</si>
  <si>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</si>
  <si>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</si>
  <si>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</si>
  <si>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</si>
  <si>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</si>
  <si>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</si>
  <si>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</si>
  <si>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</si>
  <si>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</si>
  <si>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</si>
  <si>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</si>
  <si>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</si>
  <si>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</si>
  <si>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</si>
  <si>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</si>
  <si>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</si>
  <si>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</si>
  <si>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</si>
  <si>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</si>
  <si>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</si>
  <si>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</si>
  <si>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</si>
  <si>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</si>
  <si>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</si>
  <si>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</si>
  <si>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</si>
  <si>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</si>
  <si>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</si>
  <si>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</si>
  <si>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</si>
  <si>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</si>
  <si>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</si>
  <si>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</si>
  <si>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</si>
  <si>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</si>
  <si>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</si>
  <si>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</si>
  <si>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</si>
  <si>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</si>
  <si>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</si>
  <si>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</si>
  <si>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</si>
  <si>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</si>
  <si>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</si>
  <si>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</si>
  <si>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</si>
  <si>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</si>
  <si>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</si>
  <si>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</si>
  <si>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</si>
  <si>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</si>
  <si>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</si>
  <si>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</si>
  <si>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</si>
  <si>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</si>
  <si>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</si>
  <si>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</si>
  <si>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</si>
  <si>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</si>
  <si>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</si>
  <si>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</si>
  <si>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</si>
  <si>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</si>
  <si>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</si>
  <si>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</si>
  <si>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</si>
  <si>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</si>
  <si>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</si>
  <si>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</si>
  <si>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</si>
  <si>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</si>
  <si>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</si>
  <si>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</si>
  <si>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</si>
  <si>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</si>
  <si>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</si>
  <si>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</si>
  <si>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</si>
  <si>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</si>
  <si>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</si>
  <si>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</si>
  <si>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</si>
  <si>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</si>
  <si>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</si>
  <si>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</si>
  <si>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</si>
  <si>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</si>
  <si>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</si>
  <si>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</si>
  <si>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</si>
  <si>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</si>
  <si>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</si>
  <si>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</si>
  <si>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</si>
  <si>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</si>
  <si>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</si>
  <si>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</si>
  <si>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</si>
  <si>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</si>
  <si>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</si>
  <si>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</si>
  <si>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</si>
  <si>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</si>
  <si>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</si>
  <si>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</si>
  <si>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</si>
  <si>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</si>
  <si>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</si>
  <si>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</si>
  <si>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</si>
  <si>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</si>
  <si>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</si>
  <si>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</si>
  <si>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</si>
  <si>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</si>
  <si>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</si>
  <si>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</si>
  <si>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</si>
  <si>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</si>
  <si>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</si>
  <si>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</si>
  <si>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</si>
  <si>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</si>
  <si>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</si>
  <si>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</si>
  <si>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</si>
  <si>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</si>
  <si>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</si>
  <si>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</si>
  <si>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</si>
  <si>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</si>
  <si>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</si>
  <si>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</si>
  <si>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</si>
  <si>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</si>
  <si>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</si>
  <si>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</si>
  <si>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</si>
  <si>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</si>
  <si>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</si>
  <si>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</si>
  <si>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</si>
  <si>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</si>
  <si>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</si>
  <si>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</si>
  <si>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</si>
  <si>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</si>
  <si>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</si>
  <si>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</si>
  <si>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</si>
  <si>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</si>
  <si>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</si>
  <si>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</si>
  <si>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</si>
  <si>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</si>
  <si>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</si>
  <si>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</si>
  <si>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</si>
  <si>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</si>
  <si>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</si>
  <si>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</si>
  <si>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</si>
  <si>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</si>
  <si>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</si>
  <si>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</si>
  <si>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</si>
  <si>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</si>
  <si>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</si>
  <si>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</si>
  <si>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</si>
  <si>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</si>
  <si>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</si>
  <si>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</si>
  <si>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</si>
  <si>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</si>
  <si>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</si>
  <si>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</si>
  <si>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</si>
  <si>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</si>
  <si>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</si>
  <si>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</si>
  <si>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</si>
  <si>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</si>
  <si>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</si>
  <si>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</si>
  <si>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</si>
  <si>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</si>
  <si>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</si>
  <si>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</si>
  <si>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</si>
  <si>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</si>
  <si>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</si>
  <si>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</si>
  <si>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</si>
  <si>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</si>
  <si>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</si>
  <si>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</si>
  <si>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</si>
  <si>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</si>
  <si>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</si>
  <si>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</si>
  <si>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</si>
  <si>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</si>
  <si>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</si>
  <si>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</si>
  <si>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</si>
  <si>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</si>
  <si>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</si>
  <si>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</si>
  <si>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</si>
  <si>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</si>
  <si>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</si>
  <si>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</si>
  <si>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</si>
  <si>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</si>
  <si>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</si>
  <si>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</si>
  <si>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</si>
  <si>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</si>
  <si>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</si>
  <si>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</si>
  <si>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</si>
  <si>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</si>
  <si>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</si>
  <si>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</si>
  <si>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</si>
  <si>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</si>
  <si>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</si>
  <si>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</si>
  <si>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</si>
  <si>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</si>
  <si>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</si>
  <si>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</si>
  <si>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</si>
  <si>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</si>
  <si>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</si>
  <si>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</si>
  <si>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</si>
  <si>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</si>
  <si>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</si>
  <si>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</si>
  <si>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</si>
  <si>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</si>
  <si>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</si>
  <si>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</si>
  <si>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</si>
  <si>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</si>
  <si>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</si>
  <si>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</si>
  <si>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</si>
  <si>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</si>
  <si>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</si>
  <si>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</si>
  <si>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</si>
  <si>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</si>
  <si>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</si>
  <si>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</si>
  <si>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</si>
  <si>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</si>
  <si>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</si>
  <si>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</si>
  <si>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</si>
  <si>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</si>
  <si>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</si>
  <si>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</si>
  <si>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</si>
  <si>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</si>
  <si>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</si>
  <si>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</si>
  <si>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</si>
  <si>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</si>
  <si>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</si>
  <si>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</si>
  <si>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</si>
  <si>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</si>
  <si>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</si>
  <si>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</si>
  <si>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</si>
  <si>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</si>
  <si>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</si>
  <si>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</si>
  <si>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</si>
  <si>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</si>
  <si>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</si>
  <si>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</si>
  <si>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</si>
  <si>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</si>
  <si>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</si>
  <si>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</si>
  <si>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</si>
  <si>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</si>
  <si>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</si>
  <si>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</si>
  <si>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</si>
  <si>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</si>
  <si>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</si>
  <si>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</si>
  <si>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</si>
  <si>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</si>
  <si>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</si>
  <si>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</si>
  <si>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</si>
  <si>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</si>
  <si>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</si>
  <si>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</si>
  <si>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</si>
  <si>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</si>
  <si>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</si>
  <si>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</si>
  <si>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</si>
  <si>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</si>
  <si>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</si>
  <si>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</si>
  <si>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</si>
  <si>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</si>
  <si>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</si>
  <si>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</si>
  <si>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</si>
  <si>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</si>
  <si>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</si>
  <si>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</si>
  <si>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</si>
  <si>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</si>
  <si>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</si>
  <si>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</si>
  <si>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</si>
  <si>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</si>
  <si>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</si>
  <si>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</si>
  <si>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</si>
  <si>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</si>
  <si>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</si>
  <si>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</si>
  <si>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</si>
  <si>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</si>
  <si>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</si>
  <si>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</si>
  <si>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</si>
  <si>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</si>
  <si>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</si>
  <si>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</si>
  <si>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</si>
  <si>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</si>
  <si>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</si>
  <si>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</si>
  <si>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</si>
  <si>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</si>
  <si>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</si>
  <si>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</si>
  <si>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</si>
  <si>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</si>
  <si>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</si>
  <si>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</si>
  <si>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</si>
  <si>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</si>
  <si>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</si>
  <si>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</si>
  <si>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</si>
  <si>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</si>
  <si>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</si>
  <si>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</si>
  <si>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</si>
  <si>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</si>
  <si>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</si>
  <si>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</si>
  <si>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</si>
  <si>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</si>
  <si>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</si>
  <si>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</si>
  <si>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</si>
  <si>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</si>
  <si>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</si>
  <si>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</si>
  <si>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</si>
  <si>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</si>
  <si>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</si>
  <si>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</si>
  <si>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</si>
  <si>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</si>
  <si>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</si>
  <si>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</si>
  <si>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</si>
  <si>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</si>
  <si>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</si>
  <si>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</si>
  <si>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</si>
  <si>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</si>
  <si>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</si>
  <si>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</si>
  <si>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</si>
  <si>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</si>
  <si>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</si>
  <si>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</si>
  <si>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</si>
  <si>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</si>
  <si>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</si>
  <si>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</si>
  <si>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</si>
  <si>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</si>
  <si>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</si>
  <si>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</si>
  <si>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</si>
  <si>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</si>
  <si>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</si>
  <si>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</si>
  <si>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</si>
  <si>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</si>
  <si>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</si>
  <si>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</si>
  <si>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</si>
  <si>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</si>
  <si>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</si>
  <si>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</si>
  <si>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</si>
  <si>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</si>
  <si>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</si>
  <si>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</si>
  <si>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</si>
  <si>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</si>
  <si>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</si>
  <si>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</si>
  <si>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</si>
  <si>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</si>
  <si>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</si>
  <si>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</si>
  <si>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</si>
  <si>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</si>
  <si>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</si>
  <si>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</si>
  <si>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</si>
  <si>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</si>
  <si>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</si>
  <si>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</si>
  <si>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</si>
  <si>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</si>
  <si>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</si>
  <si>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</si>
  <si>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</si>
  <si>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</si>
  <si>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</si>
  <si>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</si>
  <si>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</si>
  <si>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</si>
  <si>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</si>
  <si>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</si>
  <si>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</si>
  <si>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</si>
  <si>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</si>
  <si>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</si>
  <si>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</si>
  <si>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</si>
  <si>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</si>
  <si>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</si>
  <si>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</si>
  <si>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</si>
  <si>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</si>
  <si>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</si>
  <si>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</si>
  <si>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</si>
  <si>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</si>
  <si>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</si>
  <si>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</si>
  <si>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</si>
  <si>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</si>
  <si>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</si>
  <si>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</si>
  <si>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</si>
  <si>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</si>
  <si>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</si>
  <si>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</si>
  <si>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</si>
  <si>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</si>
  <si>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</si>
  <si>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</si>
  <si>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</si>
  <si>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</si>
  <si>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</si>
  <si>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</si>
  <si>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</si>
  <si>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</si>
  <si>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</si>
  <si>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</si>
  <si>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</si>
  <si>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</si>
  <si>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</si>
  <si>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</si>
  <si>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</si>
  <si>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</si>
  <si>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</si>
  <si>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</si>
  <si>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</si>
  <si>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</si>
  <si>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</si>
  <si>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</si>
  <si>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</si>
  <si>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</si>
  <si>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</si>
  <si>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</si>
  <si>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</si>
  <si>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</si>
  <si>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</si>
  <si>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</si>
  <si>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</si>
  <si>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</si>
  <si>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</si>
  <si>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</si>
  <si>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</si>
  <si>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</si>
  <si>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</si>
  <si>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</si>
  <si>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</si>
  <si>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</si>
  <si>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</si>
  <si>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</si>
  <si>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</si>
  <si>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</si>
  <si>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</si>
  <si>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</si>
  <si>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</si>
  <si>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</si>
  <si>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</si>
  <si>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</si>
  <si>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</si>
  <si>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</si>
  <si>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</si>
  <si>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</si>
  <si>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</si>
  <si>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</si>
  <si>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</si>
  <si>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</si>
  <si>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</si>
  <si>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</si>
  <si>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</si>
  <si>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</si>
  <si>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</si>
  <si>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</si>
  <si>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</si>
  <si>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</si>
  <si>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</si>
  <si>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</si>
  <si>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</si>
  <si>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</si>
  <si>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</si>
  <si>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</si>
  <si>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</si>
  <si>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</si>
  <si>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</si>
  <si>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</si>
  <si>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</si>
  <si>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</si>
  <si>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</si>
  <si>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</si>
  <si>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</si>
  <si>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</si>
  <si>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</si>
  <si>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</si>
  <si>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</si>
  <si>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</si>
  <si>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</si>
  <si>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</si>
  <si>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</si>
  <si>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</si>
  <si>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</si>
  <si>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</si>
  <si>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</si>
  <si>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</si>
  <si>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</si>
  <si>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</si>
  <si>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</si>
  <si>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</si>
  <si>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</si>
  <si>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</si>
  <si>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</si>
  <si>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</si>
  <si>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</si>
  <si>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</si>
  <si>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</si>
  <si>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</si>
  <si>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</si>
  <si>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</si>
  <si>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</si>
  <si>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</si>
  <si>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</si>
  <si>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</si>
  <si>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</si>
  <si>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</si>
  <si>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</si>
  <si>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</si>
  <si>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</si>
  <si>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</si>
  <si>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</si>
  <si>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</si>
  <si>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</si>
  <si>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</si>
  <si>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</si>
  <si>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</si>
  <si>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</si>
  <si>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</si>
  <si>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</si>
  <si>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</si>
  <si>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</si>
  <si>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</si>
  <si>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</si>
  <si>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</si>
  <si>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</si>
  <si>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</si>
  <si>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</si>
  <si>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</si>
  <si>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</si>
  <si>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</si>
  <si>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</si>
  <si>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</si>
  <si>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</si>
  <si>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</si>
  <si>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</si>
  <si>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</si>
  <si>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</si>
  <si>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</si>
  <si>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</si>
  <si>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</si>
  <si>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</si>
  <si>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</si>
  <si>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</si>
  <si>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</si>
  <si>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</si>
  <si>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</si>
  <si>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</si>
  <si>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</si>
  <si>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</si>
  <si>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</si>
  <si>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</si>
  <si>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</si>
  <si>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</si>
  <si>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</si>
  <si>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</si>
  <si>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</si>
  <si>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</si>
  <si>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</si>
  <si>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</si>
  <si>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</si>
  <si>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</si>
  <si>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</si>
  <si>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</si>
  <si>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</si>
  <si>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</si>
  <si>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</si>
  <si>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</si>
  <si>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</si>
  <si>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</si>
  <si>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</si>
  <si>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</si>
  <si>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</si>
  <si>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</si>
  <si>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</si>
  <si>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</si>
  <si>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</si>
  <si>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</si>
  <si>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</si>
  <si>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</si>
  <si>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</si>
  <si>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</si>
  <si>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</si>
  <si>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</si>
  <si>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</si>
  <si>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</si>
  <si>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</si>
  <si>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</si>
  <si>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</si>
  <si>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</si>
  <si>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</si>
  <si>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</si>
  <si>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</si>
  <si>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</si>
  <si>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</si>
  <si>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</si>
  <si>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</si>
  <si>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</si>
  <si>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</si>
  <si>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</si>
  <si>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</si>
  <si>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</si>
  <si>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</si>
  <si>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</si>
  <si>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</si>
  <si>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</si>
  <si>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</si>
  <si>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</si>
  <si>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</si>
  <si>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</si>
  <si>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</si>
  <si>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</si>
  <si>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</si>
  <si>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</si>
  <si>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</si>
  <si>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</si>
  <si>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</si>
  <si>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</si>
  <si>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</si>
  <si>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</si>
  <si>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</si>
  <si>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</si>
  <si>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</si>
  <si>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</si>
  <si>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</si>
  <si>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</si>
  <si>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</si>
  <si>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</si>
  <si>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</si>
  <si>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</si>
  <si>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</si>
  <si>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</si>
  <si>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</si>
  <si>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</si>
  <si>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</si>
  <si>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</si>
  <si>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</si>
  <si>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</si>
  <si>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</si>
  <si>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</si>
  <si>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</si>
  <si>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</si>
  <si>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</si>
  <si>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</si>
  <si>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</si>
  <si>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</si>
  <si>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</si>
  <si>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</si>
  <si>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</si>
  <si>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</si>
  <si>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</si>
  <si>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</si>
  <si>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</si>
  <si>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</si>
  <si>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</si>
  <si>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</si>
  <si>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</si>
  <si>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</si>
  <si>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</si>
  <si>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</si>
  <si>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</si>
  <si>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</si>
  <si>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</si>
  <si>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</si>
  <si>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</si>
  <si>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</si>
  <si>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</si>
  <si>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</si>
  <si>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</si>
  <si>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</si>
  <si>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</si>
  <si>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</si>
  <si>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</si>
  <si>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</si>
  <si>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</si>
  <si>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</si>
  <si>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</si>
  <si>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</si>
  <si>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</si>
  <si>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</si>
  <si>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</si>
  <si>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</si>
  <si>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</si>
  <si>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</si>
  <si>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</si>
  <si>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</si>
  <si>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</si>
  <si>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</si>
  <si>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</si>
  <si>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</si>
  <si>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</si>
  <si>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</si>
  <si>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</si>
  <si>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</si>
  <si>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</si>
  <si>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</si>
  <si>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</si>
  <si>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</si>
  <si>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</si>
  <si>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</si>
  <si>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</si>
  <si>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</si>
  <si>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</si>
  <si>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</si>
  <si>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</si>
  <si>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</si>
  <si>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</si>
  <si>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</si>
  <si>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</si>
  <si>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</si>
  <si>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</si>
  <si>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</si>
  <si>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</si>
  <si>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</si>
  <si>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</si>
  <si>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</si>
  <si>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</si>
  <si>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</si>
  <si>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</si>
  <si>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</si>
  <si>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</si>
  <si>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</si>
  <si>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</si>
  <si>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</si>
  <si>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</si>
  <si>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</si>
  <si>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</si>
  <si>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</si>
  <si>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</si>
  <si>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</si>
  <si>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</si>
  <si>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</si>
  <si>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</si>
  <si>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</si>
  <si>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</si>
  <si>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</si>
  <si>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</si>
  <si>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</si>
  <si>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</si>
  <si>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</si>
  <si>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</si>
  <si>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</si>
  <si>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</si>
  <si>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</si>
  <si>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</si>
  <si>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</si>
  <si>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</si>
  <si>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</si>
  <si>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</si>
  <si>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</si>
  <si>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</si>
  <si>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</si>
  <si>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</si>
  <si>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</si>
  <si>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</si>
  <si>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</si>
  <si>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</si>
  <si>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</si>
  <si>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</si>
  <si>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</si>
  <si>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</si>
  <si>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</si>
  <si>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</si>
  <si>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</si>
  <si>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</si>
  <si>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</si>
  <si>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</si>
  <si>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</si>
  <si>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</si>
  <si>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</si>
  <si>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</si>
  <si>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</si>
  <si>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</si>
  <si>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</si>
  <si>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</si>
  <si>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</si>
  <si>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</si>
  <si>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</si>
  <si>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</si>
  <si>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</si>
  <si>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</si>
  <si>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</si>
  <si>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</si>
  <si>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</si>
  <si>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</si>
  <si>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</si>
  <si>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</si>
  <si>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</si>
  <si>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</si>
  <si>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</si>
  <si>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</si>
  <si>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</si>
  <si>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</si>
  <si>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</si>
  <si>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</si>
  <si>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</si>
  <si>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</si>
  <si>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</si>
  <si>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</si>
  <si>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</si>
  <si>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</si>
  <si>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</si>
  <si>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</si>
  <si>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</si>
  <si>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</si>
  <si>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</si>
  <si>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</si>
  <si>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</si>
  <si>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</si>
  <si>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</si>
  <si>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</si>
  <si>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</si>
  <si>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</si>
  <si>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</si>
  <si>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</si>
  <si>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</si>
  <si>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</si>
  <si>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</si>
  <si>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</si>
  <si>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</si>
  <si>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</si>
  <si>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</si>
  <si>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</si>
  <si>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</si>
  <si>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</si>
  <si>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</si>
  <si>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</si>
  <si>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</si>
  <si>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</si>
  <si>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</si>
  <si>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</si>
  <si>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</si>
  <si>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</si>
  <si>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</si>
  <si>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</si>
  <si>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</si>
  <si>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</si>
  <si>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</si>
  <si>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</si>
  <si>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</si>
  <si>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</si>
  <si>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</si>
  <si>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</si>
  <si>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</si>
  <si>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</si>
  <si>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</si>
  <si>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</si>
  <si>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</si>
  <si>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</si>
  <si>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</si>
  <si>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</si>
  <si>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</si>
  <si>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</si>
  <si>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</si>
  <si>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</si>
  <si>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</si>
  <si>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</si>
  <si>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</si>
  <si>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</si>
  <si>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</si>
  <si>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</si>
  <si>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</si>
  <si>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</si>
  <si>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</si>
  <si>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</si>
  <si>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</si>
  <si>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</si>
  <si>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</si>
  <si>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</si>
  <si>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</si>
  <si>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</si>
  <si>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</si>
  <si>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</si>
  <si>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</si>
  <si>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</si>
  <si>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</si>
  <si>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</si>
  <si>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</si>
  <si>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</si>
  <si>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</si>
  <si>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</si>
  <si>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</si>
  <si>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</si>
  <si>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</si>
  <si>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</si>
  <si>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</si>
  <si>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</si>
  <si>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</si>
  <si>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</si>
  <si>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</si>
  <si>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</si>
  <si>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</si>
  <si>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</si>
  <si>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</si>
  <si>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</si>
  <si>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</si>
  <si>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</si>
  <si>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</si>
  <si>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</si>
  <si>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</si>
  <si>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</si>
  <si>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</si>
  <si>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</si>
  <si>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</si>
  <si>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</si>
  <si>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</si>
  <si>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</si>
  <si>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</si>
  <si>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</si>
  <si>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</si>
  <si>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</si>
  <si>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</si>
  <si>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</si>
  <si>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</si>
  <si>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</si>
  <si>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</si>
  <si>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</si>
  <si>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</si>
  <si>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</si>
  <si>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</si>
  <si>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</si>
  <si>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</si>
  <si>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</si>
  <si>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</si>
  <si>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</si>
  <si>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</si>
  <si>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</si>
  <si>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</si>
  <si>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</si>
  <si>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</si>
  <si>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</si>
  <si>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</si>
  <si>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</si>
  <si>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</si>
  <si>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</si>
  <si>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</si>
  <si>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</si>
  <si>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</si>
  <si>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</si>
  <si>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</si>
  <si>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</si>
  <si>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</si>
  <si>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</si>
  <si>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</si>
  <si>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</si>
  <si>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</si>
  <si>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</si>
  <si>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</si>
  <si>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</si>
  <si>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</si>
  <si>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</si>
  <si>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</si>
  <si>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</si>
  <si>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</si>
  <si>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</si>
  <si>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</si>
  <si>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</si>
  <si>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</si>
  <si>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</si>
  <si>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</si>
  <si>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</si>
  <si>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</si>
  <si>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</si>
  <si>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</si>
  <si>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</si>
  <si>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</si>
  <si>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</si>
  <si>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</si>
  <si>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</si>
  <si>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</si>
  <si>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</si>
  <si>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</si>
  <si>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</si>
  <si>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</si>
  <si>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</si>
  <si>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</si>
  <si>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</si>
  <si>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</si>
  <si>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</si>
  <si>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</si>
  <si>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</si>
  <si>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</si>
  <si>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</si>
  <si>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</si>
  <si>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</si>
  <si>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</si>
  <si>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</si>
  <si>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</si>
  <si>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</si>
  <si>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</si>
  <si>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</si>
  <si>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</si>
  <si>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</si>
  <si>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</si>
  <si>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</si>
  <si>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</si>
  <si>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</si>
  <si>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</si>
  <si>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</si>
  <si>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</si>
  <si>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</si>
  <si>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</si>
  <si>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</si>
  <si>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</si>
  <si>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</si>
  <si>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</si>
  <si>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</si>
  <si>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</si>
  <si>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</si>
  <si>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</si>
  <si>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</si>
  <si>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</si>
  <si>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</si>
  <si>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</si>
  <si>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</si>
  <si>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</si>
  <si>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</si>
  <si>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</si>
  <si>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</si>
  <si>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</si>
  <si>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</si>
  <si>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</si>
  <si>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</si>
  <si>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</si>
  <si>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</si>
  <si>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</si>
  <si>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</si>
  <si>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</si>
  <si>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</si>
  <si>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</si>
  <si>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</si>
  <si>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</si>
  <si>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</si>
  <si>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</si>
  <si>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</si>
  <si>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</si>
  <si>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</si>
  <si>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</si>
  <si>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</si>
  <si>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</si>
  <si>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</si>
  <si>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</si>
  <si>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</si>
  <si>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</si>
  <si>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</si>
  <si>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</si>
  <si>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</si>
  <si>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</si>
  <si>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</si>
  <si>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</si>
  <si>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</si>
  <si>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</si>
  <si>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</si>
  <si>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</si>
  <si>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</si>
  <si>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</si>
  <si>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</si>
  <si>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</si>
  <si>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</si>
  <si>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</si>
  <si>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</si>
  <si>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</si>
  <si>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</si>
  <si>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</si>
  <si>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</si>
  <si>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</si>
  <si>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</si>
  <si>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</si>
  <si>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</si>
  <si>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</si>
  <si>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</si>
  <si>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</si>
  <si>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</si>
  <si>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</si>
  <si>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</si>
  <si>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</si>
  <si>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</si>
  <si>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</si>
  <si>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</si>
  <si>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</si>
  <si>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</si>
  <si>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</si>
  <si>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</si>
  <si>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</si>
  <si>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</si>
  <si>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</si>
  <si>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</si>
  <si>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</si>
  <si>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</si>
  <si>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</si>
  <si>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</si>
  <si>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</si>
  <si>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</si>
  <si>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</si>
  <si>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</si>
  <si>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</si>
  <si>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</si>
  <si>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</si>
  <si>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</si>
  <si>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</si>
  <si>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</si>
  <si>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</si>
  <si>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</si>
  <si>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</si>
  <si>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</si>
  <si>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</si>
  <si>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</si>
  <si>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</si>
  <si>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</si>
  <si>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</si>
  <si>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</si>
  <si>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</si>
  <si>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</si>
  <si>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</si>
  <si>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</si>
  <si>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</si>
  <si>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</si>
  <si>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</si>
  <si>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</si>
  <si>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</si>
  <si>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</si>
  <si>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</si>
  <si>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</si>
  <si>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</si>
  <si>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</si>
  <si>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</si>
  <si>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</si>
  <si>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</si>
  <si>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</si>
  <si>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</si>
  <si>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</si>
  <si>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</si>
  <si>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</si>
  <si>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</si>
  <si>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</si>
  <si>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</si>
  <si>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</si>
  <si>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</si>
  <si>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</si>
  <si>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</si>
  <si>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</si>
  <si>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</si>
  <si>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</si>
  <si>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</si>
  <si>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</si>
  <si>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</si>
  <si>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</si>
  <si>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</si>
  <si>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</si>
  <si>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</si>
  <si>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</si>
  <si>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</si>
  <si>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</si>
  <si>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</si>
  <si>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</si>
  <si>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</si>
  <si>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</si>
  <si>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</si>
  <si>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</si>
  <si>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</si>
  <si>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</si>
  <si>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</si>
  <si>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</si>
  <si>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</si>
  <si>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</si>
  <si>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</si>
  <si>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</si>
  <si>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</si>
  <si>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</si>
  <si>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</si>
  <si>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</si>
  <si>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</si>
  <si>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</si>
  <si>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</si>
  <si>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</si>
  <si>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</si>
  <si>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</si>
  <si>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</si>
  <si>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</si>
  <si>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</si>
  <si>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</si>
  <si>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</si>
  <si>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</si>
  <si>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</si>
  <si>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</si>
  <si>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</si>
  <si>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</si>
  <si>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</si>
  <si>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</si>
  <si>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</si>
  <si>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</si>
  <si>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</si>
  <si>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</si>
  <si>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</si>
  <si>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</si>
  <si>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</si>
  <si>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</si>
  <si>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</si>
  <si>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</si>
  <si>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</si>
  <si>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</si>
  <si>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</si>
  <si>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</si>
  <si>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</si>
  <si>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</si>
  <si>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</si>
  <si>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</si>
  <si>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</si>
  <si>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</si>
  <si>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</si>
  <si>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</si>
  <si>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</si>
  <si>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</si>
  <si>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</si>
  <si>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</si>
  <si>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</si>
  <si>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</si>
  <si>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</si>
  <si>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</si>
  <si>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</si>
  <si>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</si>
  <si>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</si>
  <si>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</si>
  <si>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</si>
  <si>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</si>
  <si>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</si>
  <si>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</si>
  <si>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</si>
  <si>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</si>
  <si>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</si>
  <si>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</si>
  <si>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</si>
  <si>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</si>
  <si>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</si>
  <si>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</si>
  <si>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</si>
  <si>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</si>
  <si>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</si>
  <si>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</si>
  <si>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</si>
  <si>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</si>
  <si>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</si>
  <si>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</si>
  <si>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</si>
  <si>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</si>
  <si>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</si>
  <si>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</si>
  <si>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</si>
  <si>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</si>
  <si>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</si>
  <si>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</si>
  <si>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</si>
  <si>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</si>
  <si>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</si>
  <si>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</si>
  <si>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</si>
  <si>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</si>
  <si>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</si>
  <si>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</si>
  <si>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</si>
  <si>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</si>
  <si>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</si>
  <si>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</si>
  <si>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</si>
  <si>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</si>
  <si>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</si>
  <si>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</si>
  <si>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</si>
  <si>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</si>
  <si>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</si>
  <si>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</si>
  <si>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</si>
  <si>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</si>
  <si>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</si>
  <si>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</si>
  <si>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</si>
  <si>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</si>
  <si>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</si>
  <si>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</si>
  <si>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</si>
  <si>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</si>
  <si>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</si>
  <si>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</si>
  <si>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</si>
  <si>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</si>
  <si>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</si>
  <si>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</si>
  <si>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</si>
  <si>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</si>
  <si>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</si>
  <si>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</si>
  <si>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</si>
  <si>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</si>
  <si>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</si>
  <si>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</si>
  <si>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</si>
  <si>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</si>
  <si>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</si>
  <si>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</si>
  <si>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</si>
  <si>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</si>
  <si>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</si>
  <si>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</si>
  <si>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</si>
  <si>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</si>
  <si>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</si>
  <si>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</si>
  <si>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</si>
  <si>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</si>
  <si>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</si>
  <si>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</si>
  <si>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</si>
  <si>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</si>
  <si>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</si>
  <si>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</si>
  <si>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</si>
  <si>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</si>
  <si>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</si>
  <si>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</si>
  <si>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</si>
  <si>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</si>
  <si>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</si>
  <si>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</si>
  <si>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</si>
  <si>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</si>
  <si>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</si>
  <si>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</si>
  <si>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</si>
  <si>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</si>
  <si>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</si>
  <si>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</si>
  <si>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</si>
  <si>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</si>
  <si>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</si>
  <si>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</si>
  <si>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</si>
  <si>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</si>
  <si>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</si>
  <si>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</si>
  <si>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</si>
  <si>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</si>
  <si>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</si>
  <si>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</si>
  <si>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</si>
  <si>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</si>
  <si>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</si>
  <si>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</si>
  <si>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</si>
  <si>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</si>
  <si>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</si>
  <si>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</si>
  <si>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</si>
  <si>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</si>
  <si>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</si>
  <si>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</si>
  <si>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</si>
  <si>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</si>
  <si>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</si>
  <si>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</si>
  <si>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</si>
  <si>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</si>
  <si>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</si>
  <si>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</si>
  <si>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</si>
  <si>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</si>
  <si>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</si>
  <si>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</si>
  <si>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</si>
  <si>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</si>
  <si>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</si>
  <si>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</si>
  <si>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</si>
  <si>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</si>
  <si>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</si>
  <si>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</si>
  <si>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</si>
  <si>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</si>
  <si>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</si>
  <si>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</si>
  <si>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</si>
  <si>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</si>
  <si>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</si>
  <si>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</si>
  <si>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</si>
  <si>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</si>
  <si>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</si>
  <si>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</si>
  <si>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</si>
  <si>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</si>
  <si>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</si>
  <si>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</si>
  <si>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</si>
  <si>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</si>
  <si>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</si>
  <si>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</si>
  <si>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</si>
  <si>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</si>
  <si>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</si>
  <si>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</si>
  <si>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</si>
  <si>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</si>
  <si>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</si>
  <si>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</si>
  <si>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</si>
  <si>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</si>
  <si>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</si>
  <si>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</si>
  <si>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</si>
  <si>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</si>
  <si>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</si>
  <si>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</si>
  <si>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</si>
  <si>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</si>
  <si>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</si>
  <si>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</si>
  <si>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</si>
  <si>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</si>
  <si>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</si>
  <si>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</si>
  <si>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</si>
  <si>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</si>
  <si>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</si>
  <si>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</si>
  <si>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</si>
  <si>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</si>
  <si>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</si>
  <si>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</si>
  <si>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</si>
  <si>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</si>
  <si>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</si>
  <si>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</si>
  <si>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</si>
  <si>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</si>
  <si>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</si>
  <si>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</si>
  <si>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</si>
  <si>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</si>
  <si>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</si>
  <si>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</si>
  <si>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</si>
  <si>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</si>
  <si>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</si>
  <si>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</si>
  <si>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</si>
  <si>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</si>
  <si>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</si>
  <si>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</si>
  <si>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</si>
  <si>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</si>
  <si>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</si>
  <si>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</si>
  <si>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</si>
  <si>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</si>
  <si>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</si>
  <si>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</si>
  <si>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</si>
  <si>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</si>
  <si>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</si>
  <si>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</si>
  <si>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</si>
  <si>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</si>
  <si>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</si>
  <si>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</si>
  <si>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</si>
  <si>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</si>
  <si>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</si>
  <si>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</si>
  <si>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</si>
  <si>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</si>
  <si>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</si>
  <si>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</si>
  <si>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</si>
  <si>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</si>
  <si>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</si>
  <si>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</si>
  <si>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</si>
  <si>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</si>
  <si>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</si>
  <si>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</si>
  <si>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</si>
  <si>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</si>
  <si>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</si>
  <si>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</si>
  <si>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</si>
  <si>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</si>
  <si>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</si>
  <si>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</si>
  <si>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</si>
  <si>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</si>
  <si>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</si>
  <si>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</si>
  <si>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</si>
  <si>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</si>
  <si>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</si>
  <si>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</si>
  <si>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</si>
  <si>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</si>
  <si>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</si>
  <si>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</si>
  <si>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</si>
  <si>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</si>
  <si>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</si>
  <si>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</si>
  <si>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</si>
  <si>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</si>
  <si>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</si>
  <si>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</si>
  <si>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</si>
  <si>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</si>
  <si>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</si>
  <si>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</si>
  <si>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</si>
  <si>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</si>
  <si>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</si>
  <si>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</si>
  <si>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</si>
  <si>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</si>
  <si>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</si>
  <si>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</si>
  <si>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</si>
  <si>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</si>
  <si>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</si>
  <si>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</si>
  <si>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</si>
  <si>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</si>
  <si>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</si>
  <si>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</si>
  <si>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</si>
  <si>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</si>
  <si>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</si>
  <si>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</si>
  <si>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</si>
  <si>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</si>
  <si>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</si>
  <si>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</si>
  <si>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</si>
  <si>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</si>
  <si>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</si>
  <si>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</si>
  <si>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</si>
  <si>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</si>
  <si>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</si>
  <si>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</si>
  <si>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</si>
  <si>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</si>
  <si>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</si>
  <si>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</si>
  <si>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</si>
  <si>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</si>
  <si>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</si>
  <si>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</si>
  <si>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</si>
  <si>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</si>
  <si>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</si>
  <si>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</si>
  <si>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</si>
  <si>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</si>
  <si>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</si>
  <si>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</si>
  <si>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</si>
  <si>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</si>
  <si>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</si>
  <si>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</si>
  <si>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</si>
  <si>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</si>
  <si>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</si>
  <si>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</si>
  <si>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</si>
  <si>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</si>
  <si>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</si>
  <si>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</si>
  <si>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</si>
  <si>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</si>
  <si>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</si>
  <si>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</si>
  <si>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</si>
  <si>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</si>
  <si>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</si>
  <si>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</si>
  <si>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</si>
  <si>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</si>
  <si>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</si>
  <si>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</si>
  <si>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</si>
  <si>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</si>
  <si>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</si>
  <si>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</si>
  <si>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</si>
  <si>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</si>
  <si>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</si>
  <si>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</si>
  <si>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</si>
  <si>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</si>
  <si>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</si>
  <si>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</si>
  <si>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</si>
  <si>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</si>
  <si>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</si>
  <si>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</si>
  <si>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</si>
  <si>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</si>
  <si>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</si>
  <si>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</si>
  <si>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</si>
  <si>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</si>
  <si>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</si>
  <si>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</si>
  <si>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</si>
  <si>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</si>
  <si>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</si>
  <si>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</si>
  <si>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</si>
  <si>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</si>
  <si>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</si>
  <si>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</si>
  <si>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</si>
  <si>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</si>
  <si>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</si>
  <si>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</si>
  <si>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</si>
  <si>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</si>
  <si>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</si>
  <si>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</si>
  <si>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</si>
  <si>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</si>
  <si>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</si>
  <si>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</si>
  <si>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</si>
  <si>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</si>
  <si>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</si>
  <si>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</si>
  <si>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</si>
  <si>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</si>
  <si>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</si>
  <si>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</si>
  <si>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</si>
  <si>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</si>
  <si>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</si>
  <si>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</si>
  <si>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</si>
  <si>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</si>
  <si>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</si>
  <si>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</si>
  <si>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</si>
  <si>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</si>
  <si>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</si>
  <si>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</si>
  <si>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</si>
  <si>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</si>
  <si>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</si>
  <si>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</si>
  <si>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</si>
  <si>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</si>
  <si>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</si>
  <si>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</si>
  <si>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</si>
  <si>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</si>
  <si>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</si>
  <si>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</si>
  <si>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</si>
  <si>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</si>
  <si>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</si>
  <si>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</si>
  <si>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</si>
  <si>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</si>
  <si>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</si>
  <si>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</si>
  <si>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</si>
  <si>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</si>
  <si>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</si>
  <si>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</si>
  <si>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</si>
  <si>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</si>
  <si>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</si>
  <si>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</si>
  <si>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</si>
  <si>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</si>
  <si>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</si>
  <si>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</si>
  <si>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</si>
  <si>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</si>
  <si>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</si>
  <si>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</si>
  <si>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</si>
  <si>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</si>
  <si>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</si>
  <si>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</si>
  <si>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</si>
  <si>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</si>
  <si>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</si>
  <si>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</si>
  <si>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</si>
  <si>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</si>
  <si>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</si>
  <si>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</si>
  <si>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</si>
  <si>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</si>
  <si>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</si>
  <si>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</si>
  <si>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</si>
  <si>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</si>
  <si>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</si>
  <si>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</si>
  <si>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</si>
  <si>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</si>
  <si>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</si>
  <si>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</si>
  <si>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</si>
  <si>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</si>
  <si>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</si>
  <si>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</si>
  <si>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</si>
  <si>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</si>
  <si>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</si>
  <si>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</si>
  <si>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</si>
  <si>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</si>
  <si>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</si>
  <si>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</si>
  <si>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</si>
  <si>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</si>
  <si>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</si>
  <si>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</si>
  <si>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</si>
  <si>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</si>
  <si>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</si>
  <si>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</si>
  <si>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</si>
  <si>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</si>
  <si>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</si>
  <si>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</si>
  <si>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</si>
  <si>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</si>
  <si>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</si>
  <si>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</si>
  <si>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</si>
  <si>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</si>
  <si>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</si>
  <si>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</si>
  <si>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</si>
  <si>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</si>
  <si>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</si>
  <si>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</si>
  <si>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</si>
  <si>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</si>
  <si>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</si>
  <si>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</si>
  <si>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</si>
  <si>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</si>
  <si>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</si>
  <si>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</si>
  <si>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</si>
  <si>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</si>
  <si>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</si>
  <si>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</si>
  <si>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</si>
  <si>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</si>
  <si>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</si>
  <si>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</si>
  <si>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</si>
  <si>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</si>
  <si>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</si>
  <si>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</si>
  <si>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</si>
  <si>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</si>
  <si>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</si>
  <si>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</si>
  <si>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</si>
  <si>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</si>
  <si>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</si>
  <si>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</si>
  <si>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</si>
  <si>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</si>
  <si>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</si>
  <si>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</si>
  <si>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</si>
  <si>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</si>
  <si>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</si>
  <si>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</si>
  <si>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</si>
  <si>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</si>
  <si>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</si>
  <si>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</si>
  <si>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</si>
  <si>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</si>
  <si>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</si>
  <si>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</si>
  <si>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</si>
  <si>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</si>
  <si>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</si>
  <si>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</si>
  <si>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</si>
  <si>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</si>
  <si>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</si>
  <si>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</si>
  <si>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</si>
  <si>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</si>
  <si>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</si>
  <si>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</si>
  <si>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</si>
  <si>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</si>
  <si>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</si>
  <si>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</si>
  <si>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</si>
  <si>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</si>
  <si>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</si>
  <si>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</si>
  <si>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</si>
  <si>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</si>
  <si>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</si>
  <si>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</si>
  <si>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</si>
  <si>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</si>
  <si>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</si>
  <si>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</si>
  <si>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</si>
  <si>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</si>
  <si>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</si>
  <si>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</si>
  <si>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</si>
  <si>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</si>
  <si>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</si>
  <si>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</si>
  <si>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</si>
  <si>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</si>
  <si>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</si>
  <si>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</si>
  <si>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</si>
  <si>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</si>
  <si>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</si>
  <si>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</si>
  <si>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</si>
  <si>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</si>
  <si>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</si>
  <si>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</si>
  <si>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</si>
  <si>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</si>
  <si>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</si>
  <si>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</si>
  <si>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</si>
  <si>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</si>
  <si>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</si>
  <si>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</si>
  <si>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</si>
  <si>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</si>
  <si>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</si>
  <si>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</si>
  <si>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</si>
  <si>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</si>
  <si>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</si>
  <si>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</si>
  <si>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</si>
  <si>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</si>
  <si>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</si>
  <si>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</si>
  <si>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</si>
  <si>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</si>
  <si>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</si>
  <si>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</si>
  <si>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</si>
  <si>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</si>
  <si>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</si>
  <si>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</si>
  <si>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</si>
  <si>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</si>
  <si>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</si>
  <si>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</si>
  <si>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</si>
  <si>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</si>
  <si>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</si>
  <si>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</si>
  <si>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</si>
  <si>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</si>
  <si>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</si>
  <si>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</si>
  <si>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</si>
  <si>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</si>
  <si>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</si>
  <si>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</si>
  <si>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</si>
  <si>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</si>
  <si>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</si>
  <si>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</si>
  <si>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</si>
  <si>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</si>
  <si>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</si>
  <si>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</si>
  <si>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</si>
  <si>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</si>
  <si>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</si>
  <si>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</si>
  <si>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</si>
  <si>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</si>
  <si>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</si>
  <si>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</si>
  <si>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</si>
  <si>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</si>
  <si>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</si>
  <si>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</si>
  <si>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</si>
  <si>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</si>
  <si>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</si>
  <si>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</si>
  <si>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</si>
  <si>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</si>
  <si>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</si>
  <si>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</si>
  <si>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</si>
  <si>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</si>
  <si>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</si>
  <si>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</si>
  <si>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</si>
  <si>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</si>
  <si>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</si>
  <si>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</si>
  <si>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</si>
  <si>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</si>
  <si>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</si>
  <si>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</si>
  <si>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</si>
  <si>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</si>
  <si>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</si>
  <si>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</si>
  <si>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</si>
  <si>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</si>
  <si>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</si>
  <si>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</si>
  <si>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</si>
  <si>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</si>
  <si>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</si>
  <si>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</si>
  <si>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</si>
  <si>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</si>
  <si>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</si>
  <si>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</si>
  <si>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</si>
  <si>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</si>
  <si>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</si>
  <si>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</si>
  <si>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</si>
  <si>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</si>
  <si>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</si>
  <si>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</si>
  <si>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</si>
  <si>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</si>
  <si>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</si>
  <si>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</si>
  <si>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</si>
  <si>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</si>
  <si>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</si>
  <si>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</si>
  <si>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</si>
  <si>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</si>
  <si>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</si>
  <si>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</si>
  <si>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</si>
  <si>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</si>
  <si>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</si>
  <si>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</si>
  <si>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</si>
  <si>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</si>
  <si>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</si>
  <si>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</si>
  <si>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</si>
  <si>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</si>
  <si>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</si>
  <si>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</si>
  <si>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</si>
  <si>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</si>
  <si>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</si>
  <si>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</si>
  <si>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</si>
  <si>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</si>
  <si>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</si>
  <si>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</si>
  <si>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</si>
  <si>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</si>
  <si>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</si>
  <si>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</si>
  <si>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</si>
  <si>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</si>
  <si>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</si>
  <si>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</si>
  <si>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</si>
  <si>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</si>
  <si>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</si>
  <si>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</si>
  <si>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</si>
  <si>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</si>
  <si>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</si>
  <si>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</si>
  <si>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</si>
  <si>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</si>
  <si>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</si>
  <si>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</si>
  <si>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</si>
  <si>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</si>
  <si>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</si>
  <si>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</si>
  <si>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</si>
  <si>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</si>
  <si>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</si>
  <si>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</si>
  <si>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</si>
  <si>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</si>
  <si>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</si>
  <si>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</si>
  <si>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</si>
  <si>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</si>
  <si>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</si>
  <si>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</si>
  <si>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</si>
  <si>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</si>
  <si>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</si>
  <si>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</si>
  <si>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</si>
  <si>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</si>
  <si>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</si>
  <si>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</si>
  <si>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</si>
  <si>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</si>
  <si>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</si>
  <si>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</si>
  <si>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</si>
  <si>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</si>
  <si>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</si>
  <si>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</si>
  <si>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</si>
  <si>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</si>
  <si>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</si>
  <si>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</si>
  <si>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</si>
  <si>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</si>
  <si>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</si>
  <si>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</si>
  <si>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</si>
  <si>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</si>
  <si>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</si>
  <si>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</si>
  <si>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</si>
  <si>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</si>
  <si>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</si>
  <si>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</si>
  <si>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</si>
  <si>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</si>
  <si>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</si>
  <si>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</si>
  <si>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</si>
  <si>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</si>
  <si>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</si>
  <si>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</si>
  <si>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</si>
  <si>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</si>
  <si>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</si>
  <si>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</si>
  <si>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</si>
  <si>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</si>
  <si>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</si>
  <si>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</si>
  <si>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</si>
  <si>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</si>
  <si>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</si>
  <si>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</si>
  <si>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</si>
  <si>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</si>
  <si>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</si>
  <si>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</si>
  <si>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</si>
  <si>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</si>
  <si>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</si>
  <si>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</si>
  <si>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</si>
  <si>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</si>
  <si>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</si>
  <si>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</si>
  <si>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</si>
  <si>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</si>
  <si>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</si>
  <si>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</si>
  <si>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</si>
  <si>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</si>
  <si>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</si>
  <si>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</si>
  <si>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</si>
  <si>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</si>
  <si>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</si>
  <si>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</si>
  <si>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</si>
  <si>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</si>
  <si>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</si>
  <si>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</si>
  <si>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</si>
  <si>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</si>
  <si>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</si>
  <si>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</si>
  <si>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</si>
  <si>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</si>
  <si>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</si>
  <si>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</si>
  <si>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</si>
  <si>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</si>
  <si>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</si>
  <si>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</si>
  <si>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</si>
  <si>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</si>
  <si>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</si>
  <si>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</si>
  <si>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</si>
  <si>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</si>
  <si>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</si>
  <si>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</si>
  <si>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</si>
  <si>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</si>
  <si>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</si>
  <si>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</si>
  <si>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</si>
  <si>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</si>
  <si>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</si>
  <si>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</si>
  <si>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</si>
  <si>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</si>
  <si>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</si>
  <si>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</si>
  <si>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</si>
  <si>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</si>
  <si>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</si>
  <si>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</si>
  <si>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</si>
  <si>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</si>
  <si>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</si>
  <si>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</si>
  <si>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</si>
  <si>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</si>
  <si>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</si>
  <si>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</si>
  <si>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</si>
  <si>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</si>
  <si>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</si>
  <si>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</si>
  <si>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</si>
  <si>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</si>
  <si>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</si>
  <si>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</si>
  <si>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</si>
  <si>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</si>
  <si>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</si>
  <si>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</si>
  <si>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</si>
  <si>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</si>
  <si>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</si>
  <si>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</si>
  <si>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</si>
  <si>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</si>
  <si>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</si>
  <si>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</si>
  <si>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</si>
  <si>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</si>
  <si>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</si>
  <si>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</si>
  <si>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</si>
  <si>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</si>
  <si>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</si>
  <si>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</si>
  <si>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</si>
  <si>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</si>
  <si>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</si>
  <si>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</si>
  <si>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</si>
  <si>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</si>
  <si>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</si>
  <si>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</si>
  <si>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</si>
  <si>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</si>
  <si>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</si>
  <si>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</si>
  <si>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</si>
  <si>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</si>
  <si>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</si>
  <si>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</si>
  <si>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</si>
  <si>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</si>
  <si>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</si>
  <si>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</si>
  <si>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</si>
  <si>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</si>
  <si>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</si>
  <si>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</si>
  <si>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</si>
  <si>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</si>
  <si>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</si>
  <si>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</si>
  <si>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</si>
  <si>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</si>
  <si>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</si>
  <si>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</si>
  <si>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</si>
  <si>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</si>
  <si>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</si>
  <si>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</si>
  <si>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</si>
  <si>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</si>
  <si>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</si>
  <si>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</si>
  <si>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</si>
  <si>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</si>
  <si>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</si>
  <si>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</si>
  <si>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</si>
  <si>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</si>
  <si>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</si>
  <si>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</si>
  <si>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</si>
  <si>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</si>
  <si>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</si>
  <si>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</si>
  <si>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</si>
  <si>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</si>
  <si>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</si>
  <si>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</si>
  <si>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</si>
  <si>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</si>
  <si>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</si>
  <si>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</si>
  <si>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</si>
  <si>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</si>
  <si>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</si>
  <si>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</si>
  <si>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</si>
  <si>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</si>
  <si>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</si>
  <si>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</si>
  <si>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</si>
  <si>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</si>
  <si>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</si>
  <si>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</si>
  <si>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</si>
  <si>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</si>
  <si>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</si>
  <si>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</si>
  <si>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</si>
  <si>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</si>
  <si>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</si>
  <si>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</si>
  <si>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</si>
  <si>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</si>
  <si>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</si>
  <si>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</si>
  <si>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</si>
  <si>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</si>
  <si>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</si>
  <si>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</si>
  <si>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</si>
  <si>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</si>
  <si>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</si>
  <si>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</si>
  <si>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</si>
  <si>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</si>
  <si>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</si>
  <si>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</si>
  <si>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</si>
  <si>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</si>
  <si>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</si>
  <si>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</si>
  <si>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</si>
  <si>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</si>
  <si>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</si>
  <si>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</si>
  <si>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</si>
  <si>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</si>
  <si>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</si>
  <si>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</si>
  <si>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</si>
  <si>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</si>
  <si>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</si>
  <si>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</si>
  <si>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</si>
  <si>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</si>
  <si>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</si>
  <si>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</si>
  <si>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</si>
  <si>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</si>
  <si>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</si>
  <si>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</si>
  <si>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</si>
  <si>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</si>
  <si>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</si>
  <si>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</si>
  <si>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</si>
  <si>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</si>
  <si>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</si>
  <si>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</si>
  <si>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</si>
  <si>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</si>
  <si>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</si>
  <si>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</si>
  <si>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</si>
  <si>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</si>
  <si>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</si>
  <si>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</si>
  <si>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</si>
  <si>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</si>
  <si>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</si>
  <si>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</si>
  <si>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</si>
  <si>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</si>
  <si>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</si>
  <si>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</si>
  <si>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</si>
  <si>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</si>
  <si>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</si>
  <si>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</si>
  <si>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</si>
  <si>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</si>
  <si>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</si>
  <si>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</si>
  <si>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</si>
  <si>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</si>
  <si>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</si>
  <si>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</si>
  <si>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</si>
  <si>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</si>
  <si>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</si>
  <si>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</si>
  <si>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</si>
  <si>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</si>
  <si>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</si>
  <si>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</si>
  <si>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</si>
  <si>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</si>
  <si>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</si>
  <si>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</si>
  <si>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</si>
  <si>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</si>
  <si>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</si>
  <si>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</si>
  <si>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</si>
  <si>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</si>
  <si>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</si>
  <si>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</si>
  <si>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</si>
  <si>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</si>
  <si>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</si>
  <si>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</si>
  <si>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</si>
  <si>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</si>
  <si>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</si>
  <si>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</si>
  <si>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</si>
  <si>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</si>
  <si>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</si>
  <si>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</si>
  <si>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</si>
  <si>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</si>
  <si>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</si>
  <si>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</si>
  <si>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</si>
  <si>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</si>
  <si>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</si>
  <si>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</si>
  <si>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</si>
  <si>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</si>
  <si>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</si>
  <si>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</si>
  <si>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</si>
  <si>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</si>
  <si>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</si>
  <si>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</si>
  <si>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</si>
  <si>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</si>
  <si>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</si>
  <si>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</si>
  <si>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</si>
  <si>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</si>
  <si>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</si>
  <si>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</si>
  <si>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</si>
  <si>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</si>
  <si>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</si>
  <si>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</si>
  <si>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</si>
  <si>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</si>
  <si>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</si>
  <si>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</si>
  <si>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</si>
  <si>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</si>
  <si>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</si>
  <si>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</si>
  <si>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</si>
  <si>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</si>
  <si>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</si>
  <si>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</si>
  <si>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</si>
  <si>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</si>
  <si>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</si>
  <si>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</si>
  <si>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</si>
  <si>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</si>
  <si>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</si>
  <si>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</si>
  <si>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</si>
  <si>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</si>
  <si>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</si>
  <si>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</si>
  <si>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</si>
  <si>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</si>
  <si>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</si>
  <si>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</si>
  <si>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</si>
  <si>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</si>
  <si>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</si>
  <si>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</si>
  <si>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</si>
  <si>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</si>
  <si>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</si>
  <si>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</si>
  <si>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</si>
  <si>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</si>
  <si>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</si>
  <si>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</si>
  <si>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</si>
  <si>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</si>
  <si>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</si>
  <si>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</si>
  <si>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</si>
  <si>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</si>
  <si>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</si>
  <si>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</si>
  <si>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</si>
  <si>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</si>
  <si>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</si>
  <si>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</si>
  <si>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</si>
  <si>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</si>
  <si>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</si>
  <si>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</si>
  <si>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</si>
  <si>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</si>
  <si>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</si>
  <si>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</si>
  <si>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</si>
  <si>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</si>
  <si>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</si>
  <si>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</si>
  <si>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</si>
  <si>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</si>
  <si>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</si>
  <si>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</si>
  <si>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</si>
  <si>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</si>
  <si>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</si>
  <si>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</si>
  <si>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</si>
  <si>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</si>
  <si>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</si>
  <si>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</si>
  <si>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</si>
  <si>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</si>
  <si>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</si>
  <si>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</si>
  <si>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</si>
  <si>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</si>
  <si>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</si>
  <si>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</si>
  <si>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</si>
  <si>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</si>
  <si>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</si>
  <si>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</si>
  <si>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</si>
  <si>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</si>
  <si>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</si>
  <si>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</si>
  <si>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</si>
  <si>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</si>
  <si>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</si>
  <si>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</si>
  <si>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</si>
  <si>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</si>
  <si>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</si>
  <si>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</si>
  <si>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</si>
  <si>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</si>
  <si>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</si>
  <si>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</si>
  <si>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</si>
  <si>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</si>
  <si>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</si>
  <si>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</si>
  <si>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</si>
  <si>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</si>
  <si>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</si>
  <si>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</si>
  <si>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</si>
  <si>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</si>
  <si>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</si>
  <si>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</si>
  <si>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</si>
  <si>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</si>
  <si>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</si>
  <si>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</si>
  <si>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</si>
  <si>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</si>
  <si>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</si>
  <si>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</si>
  <si>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</si>
  <si>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</si>
  <si>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</si>
  <si>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</si>
  <si>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</si>
  <si>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</si>
  <si>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</si>
  <si>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</si>
  <si>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</si>
  <si>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</si>
  <si>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</si>
  <si>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</si>
  <si>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</si>
  <si>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</si>
  <si>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</si>
  <si>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</si>
  <si>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</si>
  <si>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</si>
  <si>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</si>
  <si>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</si>
  <si>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</si>
  <si>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</si>
  <si>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</si>
  <si>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</si>
  <si>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</si>
  <si>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</si>
  <si>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</si>
  <si>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</si>
  <si>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</si>
  <si>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</si>
  <si>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</si>
  <si>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</si>
  <si>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</si>
  <si>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</si>
  <si>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</si>
  <si>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</si>
  <si>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</si>
  <si>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</si>
  <si>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</si>
  <si>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</si>
  <si>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</si>
  <si>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</si>
  <si>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</si>
  <si>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</si>
  <si>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</si>
  <si>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</si>
  <si>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</si>
  <si>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</si>
  <si>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</si>
  <si>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</si>
  <si>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</si>
  <si>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</si>
  <si>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</si>
  <si>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</si>
  <si>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</si>
  <si>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</si>
  <si>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</si>
  <si>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</si>
  <si>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</si>
  <si>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</si>
  <si>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</si>
  <si>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</si>
  <si>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</si>
  <si>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</si>
  <si>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</si>
  <si>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</si>
  <si>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</si>
  <si>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</si>
  <si>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</si>
  <si>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</si>
  <si>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</si>
  <si>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</si>
  <si>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</si>
  <si>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</si>
  <si>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</si>
  <si>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</si>
  <si>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</si>
  <si>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</si>
  <si>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</si>
  <si>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</si>
  <si>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</si>
  <si>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</si>
  <si>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</si>
  <si>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</si>
  <si>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</si>
  <si>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</si>
  <si>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</si>
  <si>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</si>
  <si>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</si>
  <si>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</si>
  <si>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</si>
  <si>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</si>
  <si>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</si>
  <si>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</si>
  <si>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</si>
  <si>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</si>
  <si>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</si>
  <si>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</si>
  <si>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</si>
  <si>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</si>
  <si>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</si>
  <si>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</si>
  <si>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</si>
  <si>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</si>
  <si>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</si>
  <si>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</si>
  <si>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</si>
  <si>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</si>
  <si>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</si>
  <si>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</si>
  <si>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</si>
  <si>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</si>
  <si>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</si>
  <si>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</si>
  <si>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</si>
  <si>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</si>
  <si>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</si>
  <si>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</si>
  <si>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</si>
  <si>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</si>
  <si>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</si>
  <si>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</si>
  <si>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</si>
  <si>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</si>
  <si>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</si>
  <si>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</si>
  <si>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</si>
  <si>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</si>
  <si>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</si>
  <si>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</si>
  <si>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</si>
  <si>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</si>
  <si>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</si>
  <si>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</si>
  <si>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</si>
  <si>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</si>
  <si>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</si>
  <si>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</si>
  <si>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</si>
  <si>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</si>
  <si>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</si>
  <si>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</si>
  <si>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</si>
  <si>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</si>
  <si>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</si>
  <si>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</si>
  <si>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</si>
  <si>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</si>
  <si>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</si>
  <si>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</si>
  <si>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</si>
  <si>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</si>
  <si>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</si>
  <si>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</si>
  <si>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</si>
  <si>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</si>
  <si>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</si>
  <si>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</si>
  <si>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</si>
  <si>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</si>
  <si>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</si>
  <si>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</si>
  <si>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</si>
  <si>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</si>
  <si>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</si>
  <si>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</si>
  <si>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</si>
  <si>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</si>
  <si>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</si>
  <si>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</si>
  <si>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</si>
  <si>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</si>
  <si>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</si>
  <si>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</si>
  <si>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</si>
  <si>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</si>
  <si>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</si>
  <si>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</si>
  <si>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</si>
  <si>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</si>
  <si>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</si>
  <si>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</si>
  <si>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</si>
  <si>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</si>
  <si>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</si>
  <si>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</si>
  <si>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</si>
  <si>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</si>
  <si>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</si>
  <si>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</si>
  <si>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</si>
  <si>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</si>
  <si>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</si>
  <si>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</si>
  <si>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</si>
  <si>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</si>
  <si>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</si>
  <si>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</si>
  <si>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</si>
  <si>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</si>
  <si>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</si>
  <si>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</si>
  <si>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</si>
  <si>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</si>
  <si>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</si>
  <si>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</si>
  <si>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</si>
  <si>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</si>
  <si>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</si>
  <si>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</si>
  <si>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</si>
  <si>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</si>
  <si>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</si>
  <si>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</si>
  <si>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</si>
  <si>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</si>
  <si>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</si>
  <si>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</si>
  <si>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</si>
  <si>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</si>
  <si>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</si>
  <si>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</si>
  <si>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</si>
  <si>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</si>
  <si>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</si>
  <si>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</si>
  <si>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</si>
  <si>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</si>
  <si>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</si>
  <si>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</si>
  <si>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</si>
  <si>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</si>
  <si>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</si>
  <si>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</si>
  <si>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</si>
  <si>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</si>
  <si>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</si>
  <si>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</si>
  <si>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</si>
  <si>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</si>
  <si>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</si>
  <si>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</si>
  <si>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</si>
  <si>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</si>
  <si>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</si>
  <si>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</si>
  <si>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</si>
  <si>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</si>
  <si>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</si>
  <si>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</si>
  <si>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</si>
  <si>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</si>
  <si>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</si>
  <si>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</si>
  <si>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</si>
  <si>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</si>
  <si>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</si>
  <si>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</si>
  <si>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</si>
  <si>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</si>
  <si>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</si>
  <si>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</si>
  <si>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</si>
  <si>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</si>
  <si>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</si>
  <si>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</si>
  <si>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</si>
  <si>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</si>
  <si>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</si>
  <si>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</si>
  <si>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</si>
  <si>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</si>
  <si>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</si>
  <si>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</si>
  <si>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</si>
  <si>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</si>
  <si>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</si>
  <si>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</si>
  <si>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</si>
  <si>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</si>
  <si>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</si>
  <si>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</si>
  <si>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</si>
  <si>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</si>
  <si>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</si>
  <si>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</si>
  <si>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</si>
  <si>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</si>
  <si>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</si>
  <si>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</si>
  <si>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</si>
  <si>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</si>
  <si>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</si>
  <si>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</si>
  <si>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</si>
  <si>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</si>
  <si>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</si>
  <si>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</si>
  <si>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</si>
  <si>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</si>
  <si>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</si>
  <si>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</si>
  <si>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</si>
  <si>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</si>
  <si>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</si>
  <si>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</si>
  <si>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</si>
  <si>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</si>
  <si>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</si>
  <si>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</si>
  <si>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</si>
  <si>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</si>
  <si>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</si>
  <si>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</si>
  <si>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</si>
  <si>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</si>
  <si>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</si>
  <si>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</si>
  <si>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</si>
  <si>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</si>
  <si>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</si>
  <si>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</si>
  <si>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</si>
  <si>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</si>
  <si>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</si>
  <si>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</si>
  <si>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</si>
  <si>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</si>
  <si>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</si>
  <si>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</si>
  <si>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</si>
  <si>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</si>
  <si>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</si>
  <si>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</si>
  <si>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</si>
  <si>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</si>
  <si>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</si>
  <si>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</si>
  <si>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</si>
  <si>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</si>
  <si>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</si>
  <si>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</si>
  <si>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</si>
  <si>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</si>
  <si>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</si>
  <si>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</si>
  <si>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</si>
  <si>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</si>
  <si>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</si>
  <si>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</si>
  <si>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</si>
  <si>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</si>
  <si>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</si>
  <si>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</si>
  <si>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</si>
  <si>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</si>
  <si>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</si>
  <si>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</si>
  <si>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</si>
  <si>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</si>
  <si>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</si>
  <si>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</si>
  <si>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</si>
  <si>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</si>
  <si>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</si>
  <si>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</si>
  <si>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</si>
  <si>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</si>
  <si>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</si>
  <si>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</si>
  <si>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</si>
  <si>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</si>
  <si>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</si>
  <si>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</si>
  <si>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</si>
  <si>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</si>
  <si>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</si>
  <si>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</si>
  <si>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</si>
  <si>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</si>
  <si>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</si>
  <si>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</si>
  <si>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</si>
  <si>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</si>
  <si>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</si>
  <si>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</si>
  <si>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</si>
  <si>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</si>
  <si>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</si>
  <si>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</si>
  <si>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</si>
  <si>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</si>
  <si>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</si>
  <si>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</si>
  <si>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</si>
  <si>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</si>
  <si>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</si>
  <si>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</si>
  <si>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</si>
  <si>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</si>
  <si>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</si>
  <si>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</si>
  <si>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</si>
  <si>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</si>
  <si>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</si>
  <si>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</si>
  <si>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</si>
  <si>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</si>
  <si>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</si>
  <si>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</si>
  <si>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</si>
  <si>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</si>
  <si>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</si>
  <si>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</si>
  <si>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</si>
  <si>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</si>
  <si>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</si>
  <si>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</si>
  <si>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</si>
  <si>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</si>
  <si>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</si>
  <si>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</si>
  <si>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</si>
  <si>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</si>
  <si>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</si>
  <si>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</si>
  <si>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</si>
  <si>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</si>
  <si>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</si>
  <si>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</si>
  <si>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</si>
  <si>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</si>
  <si>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</si>
  <si>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</si>
  <si>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</si>
  <si>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</si>
  <si>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</si>
  <si>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</si>
  <si>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</si>
  <si>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</si>
  <si>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</si>
  <si>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</si>
  <si>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</si>
  <si>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</si>
  <si>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</si>
  <si>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</si>
  <si>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</si>
  <si>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</si>
  <si>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</si>
  <si>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</si>
  <si>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</si>
  <si>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</si>
  <si>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</si>
  <si>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</si>
  <si>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</si>
  <si>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</si>
  <si>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</si>
  <si>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</si>
  <si>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</si>
  <si>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</si>
  <si>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</si>
  <si>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</si>
  <si>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</si>
  <si>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</si>
  <si>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</si>
  <si>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</si>
  <si>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</si>
  <si>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</si>
  <si>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</si>
  <si>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</si>
  <si>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</si>
  <si>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</si>
  <si>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</si>
  <si>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</si>
  <si>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</si>
  <si>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</si>
  <si>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</si>
  <si>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</si>
  <si>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</si>
  <si>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</si>
  <si>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</si>
  <si>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</si>
  <si>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</si>
  <si>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</si>
  <si>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</si>
  <si>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</si>
  <si>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</si>
  <si>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</si>
  <si>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</si>
  <si>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</si>
  <si>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</si>
  <si>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</si>
  <si>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</si>
  <si>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</si>
  <si>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</si>
  <si>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</si>
  <si>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</si>
  <si>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</si>
  <si>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</si>
  <si>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</si>
  <si>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</si>
  <si>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</si>
  <si>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</si>
  <si>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</si>
  <si>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</si>
  <si>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</si>
  <si>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</si>
  <si>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</si>
  <si>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</si>
  <si>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</si>
  <si>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</si>
  <si>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</si>
  <si>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</si>
  <si>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</si>
  <si>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</si>
  <si>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</si>
  <si>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</si>
  <si>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</si>
  <si>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</si>
  <si>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</si>
  <si>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</si>
  <si>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</si>
  <si>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</si>
  <si>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</si>
  <si>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</si>
  <si>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</si>
  <si>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</si>
  <si>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</si>
  <si>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</si>
  <si>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</si>
  <si>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</si>
  <si>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</si>
  <si>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</si>
  <si>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</si>
  <si>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</si>
  <si>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</si>
  <si>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</si>
  <si>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</si>
  <si>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</si>
  <si>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</si>
  <si>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</si>
  <si>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</si>
  <si>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</si>
  <si>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</si>
  <si>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</si>
  <si>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</si>
  <si>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</si>
  <si>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</si>
  <si>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</si>
  <si>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</si>
  <si>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</si>
  <si>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</si>
  <si>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</si>
  <si>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</si>
  <si>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</si>
  <si>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</si>
  <si>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</si>
  <si>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</si>
  <si>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</si>
  <si>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</si>
  <si>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</si>
  <si>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</si>
  <si>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</si>
  <si>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</si>
  <si>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</si>
  <si>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</si>
  <si>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</si>
  <si>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</si>
  <si>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</si>
  <si>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</si>
  <si>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</si>
  <si>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</si>
  <si>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</si>
  <si>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</si>
  <si>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</si>
  <si>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</si>
  <si>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</si>
  <si>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</si>
  <si>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</si>
  <si>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</si>
  <si>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</si>
  <si>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</si>
  <si>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</si>
  <si>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</si>
  <si>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</si>
  <si>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</si>
  <si>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</si>
  <si>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</si>
  <si>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</si>
  <si>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</si>
  <si>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</si>
  <si>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</si>
  <si>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</si>
  <si>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</si>
  <si>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</si>
  <si>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</si>
  <si>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</si>
  <si>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</si>
  <si>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</si>
  <si>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</si>
  <si>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</si>
  <si>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</si>
  <si>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</si>
  <si>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</si>
  <si>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</si>
  <si>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</si>
  <si>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</si>
  <si>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</si>
  <si>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</si>
  <si>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</si>
  <si>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</si>
  <si>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</si>
  <si>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</si>
  <si>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</si>
  <si>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</si>
  <si>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</si>
  <si>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</si>
  <si>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</si>
  <si>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</si>
  <si>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</si>
  <si>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</si>
  <si>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</si>
  <si>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</si>
  <si>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</si>
  <si>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</si>
  <si>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</si>
  <si>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</si>
  <si>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</si>
  <si>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</si>
  <si>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</si>
  <si>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</si>
  <si>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</si>
  <si>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</si>
  <si>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</si>
  <si>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</si>
  <si>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</si>
  <si>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</si>
  <si>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</si>
  <si>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</si>
  <si>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</si>
  <si>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</si>
  <si>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</si>
  <si>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</si>
  <si>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</si>
  <si>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</si>
  <si>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</si>
  <si>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</si>
  <si>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</si>
  <si>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</si>
  <si>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</si>
  <si>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</si>
  <si>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</si>
  <si>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</si>
  <si>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</si>
  <si>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</si>
  <si>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</si>
  <si>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</si>
  <si>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</si>
  <si>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</si>
  <si>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</si>
  <si>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</si>
  <si>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</si>
  <si>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</si>
  <si>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</si>
  <si>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</si>
  <si>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</si>
  <si>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</si>
  <si>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</si>
  <si>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</si>
  <si>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</si>
  <si>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</si>
  <si>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</si>
  <si>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</si>
  <si>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</si>
  <si>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</si>
  <si>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</si>
  <si>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</si>
  <si>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</si>
  <si>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</si>
  <si>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</si>
  <si>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</si>
  <si>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</si>
  <si>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</si>
  <si>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</si>
  <si>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</si>
  <si>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</si>
  <si>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</si>
  <si>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</si>
  <si>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</si>
  <si>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</si>
  <si>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</si>
  <si>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</si>
  <si>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</si>
  <si>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</si>
  <si>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</si>
  <si>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</si>
  <si>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</si>
  <si>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</si>
  <si>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</si>
  <si>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</si>
  <si>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</si>
  <si>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</si>
  <si>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</si>
  <si>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</si>
  <si>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</si>
  <si>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</si>
  <si>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</si>
  <si>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</si>
  <si>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</si>
  <si>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</si>
  <si>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</si>
  <si>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</si>
  <si>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</si>
  <si>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</si>
  <si>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</si>
  <si>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</si>
  <si>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</si>
  <si>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</si>
  <si>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</si>
  <si>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</si>
  <si>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</si>
  <si>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</si>
  <si>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</si>
  <si>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</si>
  <si>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</si>
  <si>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</si>
  <si>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</si>
  <si>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</si>
  <si>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</si>
  <si>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</si>
  <si>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</si>
  <si>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</si>
  <si>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</si>
  <si>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</si>
  <si>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</si>
  <si>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</si>
  <si>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</si>
  <si>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</si>
  <si>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</si>
  <si>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</si>
  <si>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</si>
  <si>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</si>
  <si>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</si>
  <si>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</si>
  <si>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</si>
  <si>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</si>
  <si>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</si>
  <si>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</si>
  <si>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</si>
  <si>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</si>
  <si>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</si>
  <si>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</si>
  <si>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</si>
  <si>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</si>
  <si>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</si>
  <si>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</si>
  <si>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</si>
  <si>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</si>
  <si>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</si>
  <si>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</si>
  <si>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</si>
  <si>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</si>
  <si>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</si>
  <si>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</si>
  <si>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</si>
  <si>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</si>
  <si>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</si>
  <si>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</si>
  <si>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</si>
  <si>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</si>
  <si>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</si>
  <si>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</si>
  <si>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</si>
  <si>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</si>
  <si>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</si>
  <si>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</si>
  <si>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</si>
  <si>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</si>
  <si>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</si>
  <si>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</si>
  <si>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</si>
  <si>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</si>
  <si>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</si>
  <si>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</si>
  <si>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</si>
  <si>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</si>
  <si>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</si>
  <si>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</si>
  <si>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</si>
  <si>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</si>
  <si>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</si>
  <si>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</si>
  <si>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</si>
  <si>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</si>
  <si>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</si>
  <si>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</si>
  <si>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</si>
  <si>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</si>
  <si>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</si>
  <si>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</si>
  <si>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</si>
  <si>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</si>
  <si>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</si>
  <si>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</si>
  <si>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</si>
  <si>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</si>
  <si>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</si>
  <si>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</si>
  <si>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</si>
  <si>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</si>
  <si>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</si>
  <si>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</si>
  <si>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</si>
  <si>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</si>
  <si>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</si>
  <si>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</si>
  <si>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</si>
  <si>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</si>
  <si>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</si>
  <si>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</si>
  <si>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</si>
  <si>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</si>
  <si>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</si>
  <si>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</si>
  <si>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</si>
  <si>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</si>
  <si>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</si>
  <si>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</si>
  <si>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</si>
  <si>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</si>
  <si>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</si>
  <si>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</si>
  <si>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</si>
  <si>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</si>
  <si>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</si>
  <si>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</si>
  <si>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</si>
  <si>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</si>
  <si>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</si>
  <si>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</si>
  <si>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</si>
  <si>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</si>
  <si>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</si>
  <si>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</si>
  <si>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</si>
  <si>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</si>
  <si>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</si>
  <si>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</si>
  <si>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</si>
  <si>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</si>
  <si>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</si>
  <si>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</si>
  <si>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</si>
  <si>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</si>
  <si>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</si>
  <si>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</si>
  <si>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</si>
  <si>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</si>
  <si>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</si>
  <si>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</si>
  <si>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</si>
  <si>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</si>
  <si>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</si>
  <si>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</si>
  <si>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</si>
  <si>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</si>
  <si>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</si>
  <si>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</si>
  <si>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</si>
  <si>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</si>
  <si>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</si>
  <si>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</si>
  <si>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</si>
  <si>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</si>
  <si>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</si>
  <si>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</si>
  <si>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</si>
  <si>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</si>
  <si>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</si>
  <si>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</si>
  <si>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</si>
  <si>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</si>
  <si>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</si>
  <si>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</si>
  <si>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</si>
  <si>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</si>
  <si>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</si>
  <si>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</si>
  <si>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</si>
  <si>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</si>
  <si>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</si>
  <si>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</si>
  <si>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</si>
  <si>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</si>
  <si>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</si>
  <si>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</si>
  <si>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</si>
  <si>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</si>
  <si>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</si>
  <si>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</si>
  <si>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</si>
  <si>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</si>
  <si>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</si>
  <si>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</si>
  <si>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</si>
  <si>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</si>
  <si>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</si>
  <si>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</si>
  <si>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</si>
  <si>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</si>
  <si>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</si>
  <si>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</si>
  <si>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</si>
  <si>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</si>
  <si>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</si>
  <si>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</si>
  <si>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</si>
  <si>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</si>
  <si>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</si>
  <si>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</si>
  <si>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</si>
  <si>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</si>
  <si>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</si>
  <si>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</si>
  <si>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</si>
  <si>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</si>
  <si>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</si>
  <si>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</si>
  <si>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</si>
  <si>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</si>
  <si>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</si>
  <si>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</si>
  <si>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</si>
  <si>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</si>
  <si>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</si>
  <si>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</si>
  <si>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</si>
  <si>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</si>
  <si>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</si>
  <si>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</si>
  <si>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</si>
  <si>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</si>
  <si>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</si>
  <si>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</si>
  <si>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these was access at night , 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</si>
  <si>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</si>
  <si>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</si>
  <si>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</si>
  <si>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</si>
  <si>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</si>
  <si>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</si>
  <si>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</si>
  <si>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</si>
  <si>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</si>
  <si>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</si>
  <si>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</si>
  <si>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</si>
  <si>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</si>
  <si>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</si>
  <si>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</si>
  <si>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</si>
  <si>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</si>
  <si>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</si>
  <si>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</si>
  <si>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</si>
  <si>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</si>
  <si>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</si>
  <si>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</si>
  <si>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</si>
  <si>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</si>
  <si>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</si>
  <si>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</si>
  <si>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</si>
  <si>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</si>
  <si>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</si>
  <si>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</si>
  <si>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</si>
  <si>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</si>
  <si>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</si>
  <si>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</si>
  <si>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</si>
  <si>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</si>
  <si>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</si>
  <si>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</si>
  <si>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</si>
  <si>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</si>
  <si>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</si>
  <si>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</si>
  <si>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</si>
  <si>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</si>
  <si>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</si>
  <si>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</si>
  <si>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</si>
  <si>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</si>
  <si>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</si>
  <si>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</si>
  <si>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</si>
  <si>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</si>
  <si>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</si>
  <si>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</si>
  <si>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</si>
  <si>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</si>
  <si>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</si>
  <si>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</si>
  <si>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</si>
  <si>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</si>
  <si>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</si>
  <si>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</si>
  <si>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</si>
  <si>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</si>
  <si>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</si>
  <si>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</si>
  <si>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</si>
  <si>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</si>
  <si>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</si>
  <si>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</si>
  <si>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</si>
  <si>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</si>
  <si>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</si>
  <si>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</si>
  <si>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</si>
  <si>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</si>
  <si>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</si>
  <si>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</si>
  <si>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</si>
  <si>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</si>
  <si>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</si>
  <si>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</si>
  <si>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</si>
  <si>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</si>
  <si>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</si>
  <si>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90 min ETA</t>
  </si>
  <si>
    <t>PCM-20251202-00000190</t>
  </si>
  <si>
    <t xml:space="preserve">EM team need 150 min </t>
  </si>
  <si>
    <t xml:space="preserve"> PCM-20250215-00000830 </t>
  </si>
  <si>
    <t>LTE site still down and  site located in aramco area access issue need special permission</t>
  </si>
  <si>
    <t>PCM-20251201-00001300</t>
  </si>
  <si>
    <t>site was has access night issue as located at USF area and team need 120 min</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</si>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</sst>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330.27404803240643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0.22433738425752381</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45993.222473958333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45993.222473958333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45993.222473958333</v>
      </c>
      <c r="H6" s="126"/>
      <c r="I6" s="128" t="str">
        <f>IFERROR(VLOOKUP(D6,DB!A:F,6,0),"")</f>
        <v/>
      </c>
      <c r="J6" s="128" t="str">
        <f>IFERROR(VLOOKUP(D6,DB!A:G,7,0),"")</f>
        <v/>
      </c>
      <c r="K6" s="124"/>
      <c r="L6" s="123" t="s">
        <v>25</v>
      </c>
    </row>
    <row r="7" spans="1:15" s="61" customFormat="1" ht="15" customHeight="1">
      <c r="A7" s="129"/>
      <c r="B7" s="128" t="str">
        <f>IFERROR(VLOOKUP(D7,DB!A:K,11,0),"")</f>
        <v/>
      </c>
      <c r="C7" s="128"/>
      <c r="D7" s="56"/>
      <c r="E7" s="127"/>
      <c r="F7" s="126"/>
      <c r="G7" s="125">
        <f ca="1">IFERROR(NOW()-F7,"-")</f>
        <v>45993.222473958333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45993.222473958333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45993.222473958333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45993.222473958333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45993.222473958333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45993.222473958333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45993.222473958333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45993.222473958333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45993.222473958333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45993.222473958333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45993.222473958333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45993.222473958333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45993.222473958333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45993.222473958333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45993.222473958333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45993.222473958333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45993.222473958333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45993.222473958333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45993.222473958333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45993.222473958333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45993.222473958333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45993.222473958333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45993.222473958333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45993.222473958333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45993.222473958333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45993.222473958333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45993.222473958333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45993.222473958333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45993.222473958333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45993.222473958333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45993.222473958333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45993.222473958333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45993.222473958333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45993.222473958333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45993.222473958333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45993.222473958333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45993.222473958333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45993.222473958333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45993.222473958333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45993.222473958333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45993.222473958333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45993.222473958333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45993.222473958333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45993.222473958333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45993.222473958333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45993.222473958333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45993.222473958333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45993.222473958333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45993.222473958333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45993.222473958333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45993.222473958333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45993.222473958333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45993.222473958333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45993.222473958333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45993.222473958333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45993.222473958333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45993.222473958333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45993.222473958333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45993.222473958333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45993.222473958333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45993.222473958333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45993.222473958333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45993.222473958333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45993.222473958333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45993.222473958333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45993.222473958333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45993.222473958333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45993.222473958333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45993.222473958333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45993.222473958333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45993.222473958333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45993.222473958333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45993.222473958333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45993.222473958333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45993.222473958333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45993.222473958333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45993.222473958333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45993.222473958333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45993.222473958333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45993.222473958333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45993.222473958333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45993.222473958333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45993.222473958333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45993.222473958333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45993.222473958333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45993.222473958333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45993.222473958333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45993.222473958333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45993.222473958333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45993.222473958333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45993.222473958333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45993.222473958333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45993.222473958333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45993.222473958333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45993.222473958333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45993.222473958333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45993.222473958333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45993.222473958333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45993.222473958333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45993.222473958333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45993.222473958333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45993.222473958333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45993.222473958333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45993.222473958333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45993.222473958333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45993.222473958333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45993.222473958333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45993.222473958333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45993.222473958333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45993.222473958333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45993.222473958333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45993.222473958333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45993.222473958333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45993.222473958333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45993.222473958333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45993.222473958333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45993.222473958333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45993.222473958333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45993.222473958333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45993.222473958333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45993.222473958333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45993.222473958333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45993.222473958333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45993.222473958333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45993.222473958333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45993.222473958333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45993.222473958333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45993.222473958333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45993.222473958333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45993.222473958333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45993.222473958333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45993.222473958333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45993.222473958333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45993.222473958333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45993.222473958333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45993.222473958333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45993.222473958333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45993.222473958333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45993.222473958333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45993.222473958333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45993.222473958333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45993.222473958333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45993.222473958333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45993.222473958333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45993.222473958333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45993.222473958333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45993.222473958333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45993.222473958333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45993.222473958333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45993.222473958333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45993.222473958333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45993.222473958333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45993.222473958333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45993.222473958333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45993.222473958333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45993.222473958333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45993.222473958333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45993.222473958333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45993.222473958333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45993.222473958333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45993.222473958333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45993.222473958333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45993.222473958333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45993.222473958333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45993.222473958333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45993.222473958333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45993.222473958333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45993.222473958333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45993.222473958333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45993.222473958333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45993.222473958333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45993.222473958333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45993.222473958333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45993.222473958333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45993.222473958333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45993.222473958333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45993.222473958333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45993.222473958333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45993.222473958333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45993.222473958333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45993.222473958333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45993.222473958333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45993.222473958333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45993.222473958333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45993.222473958333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45993.222473958333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45993.222473958333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45993.222473958333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45993.222473958333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45993.222473958333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45993.222473958333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45993.222473958333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45993.222473958333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45993.222473958333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45993.222473958333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45993.222473958333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45993.222473958333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45993.222473958333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45993.222473958333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45993.222473958333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45993.222473958333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45993.222473958333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45993.222473958333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45993.222473958333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45993.222473958333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45993.222473958333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45993.222473958333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45993.222473958333</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B9AFE06A-5F05-4967-93BF-F3BE895E8861}"/>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168.22263599537109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8.8350549768510973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11</v>
      </c>
      <c r="D5" s="18" t="s">
        <v>38889</v>
      </c>
      <c r="E5" s="99" t="s">
        <v>39195</v>
      </c>
      <c r="F5" s="100">
        <v>45992.907685185186</v>
      </c>
      <c r="G5" s="101">
        <f ca="1">IFERROR(NOW()-F5,"-")</f>
        <v>0.31478877314657439</v>
      </c>
      <c r="H5" s="100">
        <v>45992.900740740741</v>
      </c>
      <c r="I5" s="18" t="str">
        <f>IFERROR(VLOOKUP(D5,DB!A:F,6,0),"")</f>
        <v>Power cube</v>
      </c>
      <c r="J5" s="18" t="str">
        <f>IFERROR(VLOOKUP(D5,DB!A:G,7,0),"")</f>
        <v>In progress+No BB Design</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45993.222473958333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45993.222473958333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45993.222473958333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45993.222473958333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45993.222473958333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45993.222473958333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45993.222473958333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45993.222473958333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45993.222473958333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45993.222473958333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45993.222473958333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45993.222473958333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45993.222473958333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45993.222473958333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45993.222473958333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45993.222473958333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45993.222473958333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45993.222473958333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45993.222473958333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45993.222473958333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45993.222473958333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45993.222473958333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45993.222473958333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45993.222473958333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45993.222473958333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45993.222473958333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45993.222473958333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45993.222473958333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45993.222473958333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45993.222473958333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45993.222473958333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45993.222473958333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45993.222473958333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45993.222473958333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45993.222473958333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45993.222473958333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45993.222473958333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45993.222473958333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45993.222473958333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45993.222473958333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45993.222473958333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45993.222473958333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45993.222473958333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45993.222473958333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45993.222473958333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45993.222473958333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45993.222473958333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45993.222473958333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45993.222473958333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45993.222473958333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45993.222473958333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45993.222473958333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45993.222473958333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39197</v>
      </c>
      <c r="B2" s="58" t="str">
        <f>IFERROR(VLOOKUP(D2,DB!A:K,11,0),"")</f>
        <v>R3</v>
      </c>
      <c r="C2" s="18">
        <v>1</v>
      </c>
      <c r="D2" s="58" t="s">
        <v>22782</v>
      </c>
      <c r="E2" s="18" t="s">
        <v>39106</v>
      </c>
      <c r="F2" s="20">
        <v>45993.165902777779</v>
      </c>
      <c r="G2" s="21">
        <f t="shared" ref="G2:G27" ca="1" si="0">IFERROR(NOW()-F2,"-")</f>
        <v>5.6571180553874001E-2</v>
      </c>
      <c r="H2" s="22">
        <v>45993.158483796295</v>
      </c>
      <c r="I2" s="19" t="str">
        <f>IFERROR(VLOOKUP(D2,DB!A:F,6,0),"")</f>
        <v>Generator-SG</v>
      </c>
      <c r="J2" s="18" t="str">
        <f>IFERROR(VLOOKUP(D2,DB!A:G,7,0),"")</f>
        <v>Vandalized</v>
      </c>
      <c r="K2" s="42" t="s">
        <v>39198</v>
      </c>
      <c r="L2" s="23" t="str">
        <f>IFERROR(VLOOKUP(D2,DB!A:I,9,0),"")</f>
        <v>Latis</v>
      </c>
    </row>
    <row r="3" spans="1:13" ht="15" customHeight="1">
      <c r="A3" s="19"/>
      <c r="B3" s="58" t="str">
        <f>IFERROR(VLOOKUP(D3,DB!A:K,11,0),"")</f>
        <v/>
      </c>
      <c r="C3" s="18"/>
      <c r="D3" s="58"/>
      <c r="E3" s="18"/>
      <c r="F3" s="20"/>
      <c r="G3" s="21">
        <f t="shared" ca="1" si="0"/>
        <v>45993.222473958333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45993.222473958333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45993.222473958333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45993.222473958333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45993.222473958333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45993.222473958333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45993.222473958333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45993.222473958333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45993.222473958333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45993.222473958333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45993.222473958333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45993.222473958333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45993.222473958333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45993.222473958333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45993.222473958333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45993.222473958333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45993.222473958333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45993.222473958333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45993.222473958333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45993.222473958333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45993.222473958333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45993.222473958333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45993.222473958333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45993.222473958333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45993.222473958333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45993.222473958333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45993.222473958333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45993.222473958333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45993.222473958333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45993.222473958333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45993.222473958333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45993.222473958333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45993.222473958333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45993.222473958333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45993.222473958333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45993.222473958333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45993.222473958333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45993.222473958333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45993.222473958333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45993.222473958333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45993.222473958333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45993.222473958333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45993.222473958333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45993.222473958333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45993.222473958333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45993.222473958333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45993.222473958333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45993.222473958333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45993.222473958333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45993.222473958333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45993.222473958333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45993.222473958333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45993.222473958333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45993.222473958333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45993.222473958333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45993.222473958333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45993.222473958333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45993.222473958333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45993.222473958333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45993.222473958333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45993.222473958333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45993.222473958333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45993.222473958333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45993.222473958333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45993.222473958333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45993.222473958333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45993.222473958333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45993.222473958333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45993.222473958333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45993.222473958333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45993.222473958333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45993.222473958333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45993.222473958333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45993.222473958333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45993.222473958333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45993.222473958333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45993.222473958333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45993.222473958333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45993.222473958333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45993.222473958333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45993.222473958333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45993.222473958333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45993.222473958333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45993.222473958333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45993.222473958333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45993.222473958333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45993.222473958333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45993.222473958333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45993.222473958333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45993.222473958333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45993.222473958333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45993.222473958333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45993.222473958333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45993.222473958333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45993.222473958333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45993.222473958333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45993.222473958333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45993.222473958333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45993.222473958333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45993.222473958333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45993.222473958333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45993.222473958333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45993.222473958333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45993.222473958333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45993.222473958333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45993.222473958333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45993.222473958333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45993.222473958333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45993.222473958333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45993.222473958333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45993.222473958333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45993.222473958333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45993.222473958333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45993.222473958333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45993.222473958333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45993.222473958333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45993.222473958333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45993.222473958333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45993.222473958333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45993.222473958333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45993.222473958333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45993.222473958333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45993.222473958333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45993.222473958333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45993.222473958333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45993.222473958333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45993.222473958333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45993.222473958333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45993.222473958333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45993.222473958333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45993.222473958333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45993.222473958333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45993.222473958333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45993.222473958333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45993.222473958333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45993.222473958333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45993.222473958333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45993.222473958333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45993.222473958333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45993.222473958333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45993.222473958333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45993.222473958333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45993.222473958333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45993.222473958333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45993.222473958333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45993.222473958333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45993.222473958333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45993.222473958333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45993.222473958333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45993.222473958333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45993.222473958333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45993.222473958333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45993.222473958333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45993.222473958333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45993.222473958333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45993.222473958333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45993.222473958333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45993.222473958333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45993.222473958333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45993.222473958333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45993.222473958333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45993.222473958333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45993.222473958333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45993.222473958333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45993.222473958333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45993.222473958333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45993.222473958333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45993.222473958333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45993.222473958333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45993.222473958333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45993.222473958333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45993.222473958333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45993.222473958333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45993.222473958333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45993.222473958333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45993.222473958333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45993.222473958333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45993.222473958333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45993.222473958333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45993.222473958333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45993.222473958333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45993.222473958333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45993.222473958333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45993.222473958333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45993.222473958333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45993.222473958333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45993.222473958333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45993.222473958333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45993.222473958333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45993.222473958333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45993.222473958333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45993.222473958333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45993.222473958333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45993.222473958333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45993.222473958333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45993.222473958333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45993.222473958333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45993.222473958333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45993.222473958333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45993.222473958333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45993.222473958333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45993.222473958333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45993.222473958333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45993.222473958333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45993.222473958333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45993.222473958333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45993.222473958333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45993.222473958333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45993.222473958333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45993.222473958333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45993.222473958333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45993.222473958333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45993.222473958333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45993.222473958333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45993.222473958333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45993.222473958333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45993.222473958333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45993.222473958333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45993.222473958333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45993.222473958333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45993.222473958333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45993.222473958333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45993.222473958333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45993.222473958333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45993.222473958333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45993.222473958333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45993.222473958333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45993.222473958333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45993.222473958333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45993.222473958333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45993.222473958333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45993.222473958333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45993.222473958333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45993.222473958333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45993.222473958333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45993.222473958333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45993.222473958333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45993.222473958333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45993.222473958333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45993.222473958333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45993.222473958333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45993.222473958333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45993.222473958333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45993.222473958333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45993.222473958333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45993.222473958333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45993.222473958333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45993.222473958333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45993.222473958333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45993.222473958333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45993.222473958333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45993.222473958333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45993.222473958333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45993.222473958333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45993.222473958333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45993.222473958333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45993.222473958333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45993.222473958333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45993.222473958333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45993.222473958333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45993.222473958333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45993.222473958333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45993.222473958333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45993.222473958333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45993.222473958333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45993.222473958333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45993.222473958333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45993.222473958333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45993.222473958333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45993.222473958333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45993.222473958333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45993.222473958333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45993.222473958333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45993.222473958333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45993.222473958333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45993.222473958333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45993.222473958333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45993.222473958333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45993.222473958333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45993.222473958333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45993.222473958333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45993.222473958333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45993.222473958333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45993.222473958333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45993.222473958333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45993.222473958333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45993.222473958333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45993.222473958333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45993.222473958333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45993.222473958333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45993.222473958333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45993.222473958333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45993.222473958333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45993.222473958333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45993.222473958333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45993.222473958333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45993.222473958333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45993.222473958333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45993.222473958333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45993.222473958333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45993.222473958333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45993.222473958333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45993.222473958333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45993.222473958333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45993.222473958333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45993.222473958333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45993.222473958333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45993.222473958333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45993.222473958333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45993.222473958333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45993.222473958333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45993.222473958333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45993.222473958333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45993.222473958333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45993.222473958333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45993.222473958333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45993.222473958333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45993.222473958333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45993.222473958333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45993.222473958333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45993.222473958333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45993.222473958333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45993.222473958333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45993.222473958333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45993.222473958333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45993.222473958333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45993.222473958333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45993.222473958333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45993.222473958333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45993.222473958333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45993.222473958333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45993.222473958333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45993.222473958333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45993.222473958333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45993.222473958333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45993.222473958333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45993.222473958333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45993.222473958333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45993.222473958333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45993.222473958333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45993.222473958333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45993.222473958333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45993.222473958333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45993.222473958333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45993.222473958333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45993.222473958333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45993.222473958333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45993.222473958333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45993.222473958333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45993.222473958333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45993.222473958333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45993.222473958333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45993.222473958333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45993.222473958333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45993.222473958333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45993.222473958333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45993.222473958333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45993.222473958333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45993.222473958333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45993.222473958333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45993.222473958333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45993.222473958333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45993.222473958333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45993.222473958333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45993.222473958333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45993.222473958333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45993.222473958333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45993.222473958333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45993.222473958333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45993.222473958333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45993.222473958333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45993.222473958333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45993.222473958333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45993.222473958333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45993.222473958333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45993.222473958333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45993.222473958333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45993.222473958333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45993.222473958333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45993.222473958333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45993.222473958333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45993.222473958333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45993.222473958333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45993.222473958333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45993.222473958333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45993.222473958333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45993.222473958333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45993.222473958333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45993.222473958333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45993.222473958333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45993.222473958333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45993.222473958333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45993.222473958333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45993.222473958333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45993.222473958333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45993.222473958333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45993.222473958333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45993.222473958333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45993.222473958333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45993.222473958333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45993.222473958333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45993.222473958333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45993.222473958333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45993.222473958333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45993.222473958333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45993.222473958333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45993.222473958333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45993.222473958333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45993.222473958333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45993.222473958333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45993.222473958333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45993.222473958333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45993.222473958333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45993.222473958333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45993.222473958333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45993.222473958333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45993.222473958333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45993.222473958333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45993.222473958333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45993.222473958333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45993.222473958333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45993.222473958333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45993.222473958333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45993.222473958333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45993.222473958333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45993.222473958333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45993.222473958333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45993.222473958333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45993.222473958333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45993.222473958333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45993.222473958333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45993.222473958333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45993.222473958333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45993.222473958333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45993.222473958333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45993.222473958333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45993.222473958333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45993.222473958333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45993.222473958333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45993.222473958333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45993.222473958333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45993.222473958333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45993.222473958333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45993.222473958333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45993.222473958333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45993.222473958333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45993.222473958333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45993.222473958333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45993.222473958333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45993.222473958333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45993.222473958333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45993.222473958333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45993.222473958333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45993.222473958333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45993.222473958333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45993.222473958333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45993.222473958333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45993.222473958333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45993.222473958333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45993.222473958333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45993.222473958333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45993.222473958333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45993.222473958333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45993.222473958333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45993.222473958333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45993.222473958333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45993.222473958333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45993.222473958333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45993.222473958333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45993.222473958333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45993.222473958333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45993.222473958333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45993.222473958333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45993.222473958333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45993.222473958333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45993.222473958333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45993.222473958333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45993.222473958333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45993.222473958333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45993.222473958333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45993.222473958333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45993.222473958333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45993.222473958333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45993.222473958333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45993.222473958333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45993.222473958333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45993.222473958333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45993.222473958333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45993.222473958333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45993.222473958333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45993.222473958333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45993.222473958333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45993.222473958333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45993.222473958333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45993.222473958333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45993.222473958333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45993.222473958333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45993.222473958333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45993.222473958333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45993.222473958333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45993.222473958333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45993.222473958333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45993.222473958333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45993.222473958333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45993.222473958333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45993.222473958333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45993.222473958333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45993.222473958333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45993.222473958333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45993.222473958333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45993.222473958333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45993.222473958333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45993.222473958333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45993.222473958333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45993.222473958333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45993.222473958333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45993.222473958333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45993.222473958333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45993.222473958333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45993.222473958333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45993.222473958333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45993.222473958333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45993.222473958333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45993.222473958333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45993.222473958333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45993.222473958333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45993.222473958333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45993.222473958333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45993.222473958333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45993.222473958333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45993.222473958333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45993.222473958333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45993.222473958333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45993.222473958333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45993.222473958333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45993.222473958333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45993.222473958333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45993.222473958333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45993.222473958333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45993.222473958333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45993.222473958333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45993.222473958333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45993.222473958333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45993.222473958333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45993.222473958333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45993.222473958333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45993.222473958333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45993.222473958333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45993.222473958333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45993.222473958333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45993.222473958333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45993.222473958333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45993.222473958333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45993.222473958333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45993.222473958333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45993.222473958333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45993.222473958333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45993.222473958333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45993.222473958333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45993.222473958333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45993.222473958333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45993.222473958333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45993.222473958333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45993.222473958333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45993.222473958333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45993.222473958333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45993.222473958333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45993.222473958333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45993.222473958333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45993.222473958333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45993.222473958333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45993.222473958333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45993.222473958333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45993.222473958333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45993.222473958333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45993.222473958333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45993.222473958333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45993.222473958333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45993.222473958333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45993.222473958333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45993.222473958333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45993.222473958333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45993.222473958333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45993.222473958333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45993.222473958333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45993.222473958333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45993.222473958333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45993.222473958333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45993.222473958333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45993.222473958333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45993.222473958333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45993.222473958333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45993.222473958333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45993.222473958333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45993.222473958333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45993.222473958333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45993.222473958333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45993.222473958333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45993.222473958333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45993.222473958333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45993.222473958333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45993.222473958333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45993.222473958333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45993.222473958333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45993.222473958333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45993.222473958333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45993.222473958333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45993.222473958333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45993.222473958333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45993.222473958333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45993.222473958333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45993.222473958333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45993.222473958333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45993.222473958333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45993.222473958333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45993.222473958333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45993.222473958333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45993.222473958333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45993.222473958333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45993.222473958333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45993.222473958333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45993.222473958333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45993.222473958333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45993.222473958333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45993.222473958333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45993.222473958333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45993.222473958333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45993.222473958333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45993.222473958333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45993.222473958333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45993.222473958333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45993.222473958333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45993.222473958333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45993.222473958333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45993.222473958333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45993.222473958333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45993.222473958333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45993.222473958333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45993.222473958333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45993.222473958333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45993.222473958333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45993.222473958333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45993.222473958333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45993.222473958333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45993.222473958333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45993.222473958333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45993.222473958333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45993.222473958333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45993.222473958333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45993.222473958333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45993.222473958333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45993.222473958333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45993.222473958333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45993.222473958333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45993.222473958333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45993.222473958333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45993.222473958333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45993.222473958333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45993.222473958333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45993.222473958333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45993.222473958333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45993.222473958333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45993.222473958333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45993.222473958333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45993.222473958333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45993.222473958333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45993.222473958333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45993.222473958333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45993.222473958333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45993.222473958333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45993.222473958333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45993.222473958333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45993.222473958333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45993.222473958333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45993.222473958333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45993.222473958333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45993.222473958333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45993.222473958333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45993.222473958333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45993.222473958333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45993.222473958333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45993.222473958333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45993.222473958333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45993.222473958333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45993.222473958333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45993.222473958333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45993.222473958333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45993.222473958333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45993.222473958333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45993.222473958333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45993.222473958333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45993.222473958333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45993.222473958333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45993.222473958333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45993.222473958333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45993.222473958333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45993.222473958333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45993.222473958333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45993.222473958333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45993.222473958333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45993.222473958333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45993.222473958333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45993.222473958333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45993.222473958333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45993.222473958333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45993.222473958333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45993.222473958333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45993.222473958333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45993.222473958333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45993.222473958333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45993.222473958333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45993.222473958333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45993.222473958333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45993.222473958333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45993.222473958333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45993.222473958333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45993.222473958333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45993.222473958333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45993.222473958333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45993.222473958333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45993.222473958333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45993.222473958333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45993.222473958333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45993.222473958333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45993.222473958333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45993.222473958333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45993.222473958333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45993.222473958333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45993.222473958333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45993.222473958333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45993.222473958333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45993.222473958333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45993.222473958333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45993.222473958333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45993.222473958333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45993.222473958333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45993.222473958333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45993.222473958333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45993.222473958333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45993.222473958333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45993.222473958333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45993.222473958333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45993.222473958333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45993.222473958333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45993.222473958333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45993.222473958333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45993.222473958333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45993.222473958333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45993.222473958333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45993.222473958333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45993.222473958333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45993.222473958333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45993.222473958333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45993.222473958333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45993.222473958333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45993.222473958333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45993.222473958333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45993.222473958333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45993.222473958333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45993.222473958333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45993.222473958333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45993.222473958333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45993.222473958333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45993.222473958333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45993.222473958333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45993.222473958333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45993.222473958333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45993.222473958333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45993.222473958333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45993.222473958333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45993.222473958333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45993.222473958333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45993.222473958333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45993.222473958333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45993.222473958333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45993.222473958333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45993.222473958333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45993.222473958333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45993.222473958333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45993.222473958333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45993.222473958333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45993.222473958333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45993.222473958333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45993.222473958333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45993.222473958333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45993.222473958333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45993.222473958333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45993.222473958333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45993.222473958333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45993.222473958333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45993.222473958333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45993.222473958333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45993.222473958333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45993.222473958333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45993.222473958333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45993.222473958333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45993.222473958333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45993.222473958333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45993.222473958333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45993.222473958333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45993.222473958333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45993.222473958333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45993.222473958333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45993.222473958333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45993.222473958333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45993.222473958333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45993.222473958333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45993.222473958333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45993.222473958333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45993.222473958333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45993.222473958333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45993.222473958333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45993.222473958333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45993.222473958333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45993.222473958333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45993.222473958333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45993.222473958333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45993.222473958333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45993.222473958333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45993.222473958333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45993.222473958333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45993.222473958333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45993.222473958333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45993.222473958333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45993.222473958333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45993.222473958333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45993.222473958333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45993.222473958333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45993.222473958333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45993.222473958333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45993.222473958333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45993.222473958333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45993.222473958333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45993.222473958333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45993.222473958333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45993.222473958333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45993.222473958333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45993.222473958333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45993.222473958333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45993.222473958333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45993.222473958333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45993.222473958333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45993.222473958333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45993.222473958333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45993.222473958333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45993.222473958333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45993.222473958333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45993.222473958333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45993.222473958333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45993.222473958333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45993.222473958333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45993.222473958333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45993.222473958333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45993.222473958333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45993.222473958333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45993.222473958333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45993.222473958333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45993.222473958333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45993.222473958333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45993.222473958333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45993.222473958333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45993.222473958333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45993.222473958333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45993.222473958333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45993.222473958333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45993.222473958333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45993.222473958333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45993.222473958333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45993.222473958333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45993.222473958333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45993.222473958333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45993.222473958333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45993.222473958333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45993.222473958333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45993.222473958333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45993.222473958333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45993.222473958333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45993.222473958333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45993.222473958333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45993.222473958333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45993.222473958333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45993.222473958333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45993.222473958333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45993.222473958333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45993.222473958333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45993.222473958333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45993.222473958333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45993.222473958333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45993.222473958333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45993.222473958333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45993.222473958333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45993.222473958333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45993.222473958333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45993.222473958333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45993.222473958333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45993.222473958333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45993.222473958333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45993.222473958333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45993.222473958333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45993.222473958333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45993.222473958333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45993.222473958333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45993.222473958333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45993.222473958333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45993.222473958333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45993.222473958333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45993.222473958333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45993.222473958333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45993.222473958333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45993.222473958333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45993.222473958333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45993.222473958333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45993.222473958333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45993.222473958333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45993.222473958333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45993.222473958333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45993.222473958333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45993.222473958333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45993.222473958333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45993.222473958333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45993.222473958333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45993.222473958333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45993.222473958333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45993.222473958333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45993.222473958333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45993.222473958333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45993.222473958333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45993.222473958333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45993.222473958333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45993.222473958333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45993.222473958333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45993.222473958333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45993.222473958333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45993.222473958333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45993.222473958333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45993.222473958333</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289.74175636573636</v>
      </c>
      <c r="H2" s="92">
        <v>45703.474768518521</v>
      </c>
      <c r="I2" s="92" t="str">
        <f>IFERROR(VLOOKUP(D2,DB!A:F,6,0),"")</f>
        <v>SCECO</v>
      </c>
      <c r="J2" s="92" t="str">
        <f>IFERROR(VLOOKUP(D2,DB!A:G,7,0),"")</f>
        <v>Dead</v>
      </c>
      <c r="K2" s="94" t="s">
        <v>39200</v>
      </c>
      <c r="L2" s="88" t="str">
        <f>IFERROR(VLOOKUP(D2,DB!A:I,9,0),"")</f>
        <v>Latis</v>
      </c>
    </row>
    <row r="3" spans="1:16" ht="15" customHeight="1">
      <c r="A3" s="110" t="s">
        <v>39201</v>
      </c>
      <c r="B3" s="88" t="str">
        <f>IFERROR(VLOOKUP(D3,DB!A:K,11,0),"")</f>
        <v>R4</v>
      </c>
      <c r="C3" s="90">
        <v>2</v>
      </c>
      <c r="D3" s="88" t="s">
        <v>35271</v>
      </c>
      <c r="E3" s="91" t="s">
        <v>39106</v>
      </c>
      <c r="F3" s="92">
        <v>45992.715254629627</v>
      </c>
      <c r="G3" s="93">
        <f t="shared" ref="G3:G4" ca="1" si="0">IFERROR(NOW()-F3,"")</f>
        <v>0.507219328705105</v>
      </c>
      <c r="H3" s="92">
        <v>45992.705231481479</v>
      </c>
      <c r="I3" s="110" t="str">
        <f>IFERROR(VLOOKUP(D3,DB!A:F,6,0),"")</f>
        <v>Generator-SG</v>
      </c>
      <c r="J3" s="110" t="str">
        <f>IFERROR(VLOOKUP(D3,DB!A:G,7,0),"")</f>
        <v>Dead</v>
      </c>
      <c r="K3" s="94" t="s">
        <v>39202</v>
      </c>
      <c r="L3" s="88" t="str">
        <f>IFERROR(VLOOKUP(D3,DB!A:I,9,0),"")</f>
        <v>Latis</v>
      </c>
    </row>
    <row r="4" spans="1:16" ht="15" customHeight="1">
      <c r="A4" s="110" t="s">
        <v>39203</v>
      </c>
      <c r="B4" s="88" t="str">
        <f>IFERROR(VLOOKUP(D4,DB!A:K,11,0),"")</f>
        <v>R4</v>
      </c>
      <c r="C4" s="90">
        <v>1</v>
      </c>
      <c r="D4" s="88" t="s">
        <v>35995</v>
      </c>
      <c r="E4" s="91" t="s">
        <v>39106</v>
      </c>
      <c r="F4" s="92">
        <v>45992.90902777778</v>
      </c>
      <c r="G4" s="93">
        <f t="shared" ca="1" si="0"/>
        <v>0.31344618055300089</v>
      </c>
      <c r="H4" s="92">
        <v>45992.903946759259</v>
      </c>
      <c r="I4" s="110" t="str">
        <f>IFERROR(VLOOKUP(D4,DB!A:F,6,0),"")</f>
        <v>Generator-SG</v>
      </c>
      <c r="J4" s="110" t="str">
        <f>IFERROR(VLOOKUP(D4,DB!A:G,7,0),"")</f>
        <v>Dead</v>
      </c>
      <c r="K4" s="94" t="s">
        <v>39202</v>
      </c>
      <c r="L4" s="88" t="str">
        <f>IFERROR(VLOOKUP(D4,DB!A:I,9,0),"")</f>
        <v>Latis</v>
      </c>
    </row>
    <row r="5" spans="1:16" ht="15" customHeight="1">
      <c r="A5" s="110"/>
      <c r="B5" s="88" t="str">
        <f>IFERROR(VLOOKUP(D5,DB!A:K,11,0),"")</f>
        <v/>
      </c>
      <c r="C5" s="90"/>
      <c r="D5" s="88"/>
      <c r="E5" s="91"/>
      <c r="F5" s="92"/>
      <c r="G5" s="93">
        <f ca="1">IFERROR(NOW()-F5,"")</f>
        <v>45993.222473958333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45993.222473958333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45993.222473958333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45993.222473958333</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45993.222473958333</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45993.222473958333</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45993.222473958333</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45993.222473958333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45993.222473958333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45993.222473958333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45993.222473958333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45993.222473958333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45993.222473958333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45993.222473958333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45993.222473958333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45993.222473958333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3"/>
      <c r="E21" s="91"/>
      <c r="F21" s="92"/>
      <c r="G21" s="93">
        <f t="shared" ca="1" si="1"/>
        <v>45993.222473958333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45993.222473958333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45993.222473958333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45993.222473958333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45993.222473958333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45993.222473958333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45993.222473958333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45993.222473958333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45993.222473958333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45993.222473958333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45993.222473958333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45993.222473958333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45993.222473958333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45993.222473958333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45993.222473958333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45993.222473958333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45993.222473958333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45993.222473958333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45993.222473958333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45993.222473958333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45993.222473958333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45993.222473958333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45993.222473958333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45993.222473958333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45993.222473958333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45993.222473958333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45993.222473958333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45993.222473958333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45993.222473958333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45993.222473958333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45993.222473958333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45993.222473958333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45993.222473958333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45993.222473958333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45993.222473958333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45993.222473958333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45993.222473958333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45993.222473958333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45993.222473958333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45993.222473958333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45993.222473958333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45993.222473958333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45993.222473958333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45993.222473958333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45993.222473958333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45993.222473958333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45993.222473958333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45993.222473958333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45993.222473958333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45993.222473958333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45993.222473958333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45993.222473958333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45993.222473958333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45993.222473958333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45993.222473958333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45993.222473958333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45993.222473958333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45993.222473958333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45993.222473958333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45993.222473958333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45993.222473958333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45993.222473958333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45993.222473958333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45993.222473958333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45993.222473958333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45993.222473958333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45993.222473958333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45993.222473958333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45993.222473958333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45993.222473958333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45993.222473958333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45993.222473958333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45993.222473958333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45993.222473958333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45993.222473958333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45993.222473958333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45993.222473958333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45993.222473958333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45993.222473958333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45993.222473958333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45993.222473958333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45993.222473958333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45993.222473958333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45993.222473958333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45993.222473958333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45993.222473958333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45993.222473958333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45993.222473958333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45993.222473958333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45993.222473958333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45993.222473958333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45993.222473958333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45993.222473958333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45993.222473958333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45993.222473958333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45993.222473958333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45993.222473958333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45993.222473958333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45993.222473958333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45993.222473958333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45993.222473958333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45993.222473958333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45993.222473958333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45993.222473958333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45993.222473958333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45993.222473958333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45993.222473958333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45993.222473958333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45993.222473958333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45993.222473958333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45993.222473958333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45993.222473958333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45993.222473958333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45993.222473958333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45993.222473958333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45993.222473958333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45993.222473958333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45993.222473958333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45993.222473958333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45993.222473958333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45993.222473958333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45993.222473958333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45993.222473958333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45993.222473958333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45993.222473958333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45993.222473958333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45993.222473958333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45993.222473958333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45993.222473958333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45993.222473958333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45993.222473958333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45993.222473958333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45993.222473958333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45993.222473958333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45993.222473958333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45993.222473958333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45993.222473958333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45993.222473958333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45993.222473958333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45993.222473958333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45993.222473958333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45993.222473958333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45993.222473958333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45993.222473958333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45993.222473958333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45993.222473958333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45993.222473958333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45993.222473958333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45993.222473958333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45993.222473958333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45993.222473958333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45993.222473958333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45993.222473958333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45993.222473958333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45993.222473958333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45993.222473958333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45993.222473958333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45993.222473958333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45993.222473958333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45993.222473958333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45993.222473958333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45993.222473958333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45993.222473958333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45993.222473958333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45993.222473958333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45993.222473958333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45993.222473958333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45993.222473958333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45993.222473958333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45993.222473958333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45993.222473958333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45993.222473958333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45993.222473958333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45993.222473958333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45993.222473958333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45993.222473958333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45993.222473958333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45993.222473958333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45993.222473958333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45993.222473958333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45993.222473958333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45993.222473958333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45993.222473958333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45993.222473958333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45993.222473958333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45993.222473958333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45993.222473958333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45993.222473958333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45993.222473958333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45993.222473958333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45993.222473958333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45993.222473958333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45993.222473958333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45993.222473958333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45993.222473958333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45993.222473958333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45993.222473958333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45993.222473958333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45993.222473958333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45993.222473958333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45993.222473958333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45993.222473958333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45993.222473958333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45993.222473958333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45993.222473958333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45993.222473958333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45993.222473958333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45993.222473958333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45993.222473958333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45993.222473958333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45993.222473958333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45993.222473958333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45993.222473958333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45993.222473958333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45993.222473958333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45993.222473958333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45993.222473958333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45993.222473958333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45993.222473958333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45993.222473958333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45993.222473958333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45993.222473958333</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101.39041377314425</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67.033596643515921</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44.561362847220153</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11.849175347218988</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05">
        <f ca="1">IFERROR(NOW()-F6,"")</f>
        <v>45993.222473958333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45993.222473958333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45993.222473958333</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45993.222473958333</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45993.222473958333</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45993.222473958333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45993.222473958333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45993.222473958333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45993.222473958333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45993.222473958333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45993.222473958333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45993.222473958333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45993.222473958333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45993.222473958333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45993.222473958333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45993.222473958333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45993.222473958333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45993.222473958333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45993.222473958333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45993.222473958333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45993.222473958333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45993.222473958333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45993.222473958333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45993.222473958333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45993.222473958333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45993.222473958333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45993.222473958333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45993.222473958333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45993.222473958333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45993.222473958333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45993.222473958333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45993.222473958333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45993.222473958333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45993.222473958333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45993.222473958333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45993.222473958333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45993.222473958333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45993.222473958333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45993.222473958333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45993.222473958333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45993.222473958333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45993.222473958333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45993.222473958333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45993.222473958333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45993.222473958333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45993.222473958333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45993.222473958333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45993.222473958333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45993.222473958333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45993.222473958333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45993.222473958333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45993.222473958333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45993.222473958333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45993.222473958333</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45993.222473958333</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45993.222473958333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45993.222473958333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45993.222473958333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45993.222473958333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45993.222473958333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45993.222473958333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45993.222473958333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45993.222473958333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45993.222473958333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45993.222473958333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45993.222473958333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45993.222473958333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45993.222473958333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45993.222473958333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45993.222473958333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45993.222473958333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45993.222473958333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45993.222473958333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45993.222473958333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45993.222473958333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45993.222473958333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45993.222473958333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45993.222473958333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45993.222473958333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45993.222473958333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45993.222473958333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45993.222473958333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45993.222473958333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45993.222473958333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45993.222473958333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45993.222473958333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45993.222473958333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45993.222473958333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45993.222473958333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45993.222473958333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45993.222473958333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45993.222473958333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45993.222473958333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45993.222473958333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45993.222473958333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45993.222473958333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45993.222473958333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45993.222473958333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45993.222473958333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45993.222473958333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45993.222473958333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45993.222473958333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45993.222473958333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45993.222473958333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45993.222473958333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45993.222473958333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45993.222473958333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45993.222473958333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45993.222473958333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45993.222473958333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45993.222473958333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45993.222473958333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45993.222473958333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45993.222473958333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45993.222473958333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45993.222473958333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45993.222473958333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45993.222473958333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45993.222473958333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45993.222473958333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45993.222473958333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45993.222473958333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45993.222473958333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45993.222473958333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45993.222473958333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45993.222473958333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45993.222473958333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45993.222473958333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45993.222473958333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45993.222473958333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45993.222473958333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45993.222473958333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45993.222473958333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45993.222473958333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45993.222473958333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45993.222473958333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45993.222473958333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45993.222473958333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45993.222473958333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45993.222473958333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45993.222473958333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45993.222473958333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45993.222473958333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45993.222473958333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45993.222473958333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45993.222473958333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45993.222473958333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45993.222473958333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45993.222473958333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45993.222473958333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45993.222473958333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45993.222473958333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45993.222473958333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45993.222473958333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45993.222473958333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45993.222473958333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45993.222473958333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45993.222473958333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45993.222473958333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45993.222473958333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45993.222473958333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45993.222473958333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45993.222473958333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45993.222473958333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45993.222473958333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45993.222473958333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45993.222473958333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45993.222473958333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45993.222473958333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45993.222473958333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45993.222473958333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45993.222473958333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45993.222473958333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45993.222473958333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45993.222473958333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45993.222473958333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45993.222473958333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45993.222473958333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45993.222473958333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45993.222473958333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45993.222473958333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45993.222473958333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45993.222473958333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45993.222473958333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45993.222473958333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45993.222473958333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45993.222473958333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45993.222473958333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45993.222473958333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45993.222473958333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45993.222473958333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45993.222473958333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45993.222473958333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45993.222473958333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45993.222473958333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45993.222473958333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45993.222473958333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45993.222473958333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45993.222473958333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45993.222473958333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45993.222473958333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45993.222473958333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45993.222473958333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45993.222473958333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45993.222473958333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45993.222473958333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45993.222473958333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45993.222473958333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45993.222473958333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45993.222473958333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45993.222473958333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45993.222473958333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45993.222473958333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45993.222473958333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45993.222473958333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45993.222473958333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45993.222473958333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45993.222473958333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45993.222473958333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45993.222473958333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45993.222473958333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45993.222473958333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45993.222473958333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45993.222473958333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45993.222473958333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45993.222473958333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45993.222473958333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45993.222473958333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45993.222473958333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45993.222473958333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45993.222473958333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45993.222473958333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45993.222473958333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45993.222473958333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45993.222473958333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45993.222473958333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45993.222473958333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45993.222473958333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45993.222473958333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45993.222473958333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45993.222473958333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45993.222473958333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45993.222473958333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45993.222473958333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45993.222473958333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45993.222473958333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45993.222473958333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45993.222473958333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45993.222473958333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45993.222473958333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45993.222473958333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45993.222473958333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45993.222473958333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45993.222473958333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45993.222473958333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45993.222473958333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45993.222473958333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45993.222473958333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45993.222473958333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45993.222473958333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45993.222473958333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45993.222473958333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45993.222473958333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45993.222473958333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45993.222473958333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45993.222473958333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45993.222473958333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45993.222473958333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45993.222473958333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45993.222473958333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45993.222473958333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45993.222473958333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45993.222473958333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45993.222473958333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45993.222473958333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45993.222473958333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45993.222473958333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45993.222473958333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45993.222473958333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45993.222473958333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45993.222473958333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45993.222473958333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45993.222473958333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45993.222473958333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45993.222473958333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45993.222473958333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45993.222473958333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45993.222473958333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45993.222473958333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45993.222473958333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45993.222473958333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45993.222473958333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45993.222473958333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45993.222473958333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45993.222473958333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45993.222473958333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45993.222473958333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45993.222473958333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45993.222473958333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45993.222473958333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45993.222473958333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45993.222473958333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45993.222473958333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45993.222473958333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45993.222473958333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45993.222473958333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45993.222473958333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45993.222473958333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45993.222473958333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45993.222473958333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45993.222473958333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45993.222473958333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45993.222473958333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45993.222473958333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45993.222473958333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45993.222473958333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45993.222473958333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45993.222473958333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45993.222473958333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45993.222473958333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45993.222473958333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45993.222473958333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45993.222473958333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45993.222473958333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45993.222473958333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45993.222473958333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45993.222473958333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45993.222473958333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45993.222473958333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45993.222473958333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45993.222473958333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45993.222473958333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45993.222473958333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45993.222473958333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45993.222473958333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45993.222473958333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45993.222473958333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45993.222473958333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45993.222473958333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45993.222473958333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45993.222473958333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45993.222473958333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45993.222473958333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45993.222473958333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45993.222473958333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45993.222473958333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45993.222473958333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45993.222473958333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45993.222473958333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45993.222473958333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45993.222473958333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45993.222473958333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45993.222473958333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45993.222473958333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45993.222473958333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45993.222473958333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45993.222473958333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45993.222473958333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45993.222473958333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45993.222473958333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45993.222473958333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45993.222473958333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45993.222473958333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45993.222473958333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45993.222473958333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45993.222473958333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45993.222473958333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45993.222473958333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45993.222473958333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45993.222473958333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45993.222473958333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45993.222473958333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45993.222473958333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45993.222473958333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45993.222473958333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45993.222473958333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45993.222473958333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45993.222473958333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45993.222473958333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45993.222473958333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45993.222473958333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45993.222473958333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45993.222473958333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45993.222473958333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45993.222473958333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45993.222473958333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45993.222473958333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45993.222473958333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45993.222473958333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45993.222473958333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45993.222473958333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45993.222473958333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45993.222473958333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45993.222473958333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45993.222473958333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45993.222473958333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45993.222473958333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45993.222473958333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45993.222473958333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45993.222473958333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45993.222473958333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45993.222473958333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45993.222473958333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45993.222473958333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45993.222473958333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45993.222473958333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45993.222473958333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45993.222473958333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45993.222473958333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45993.222473958333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45993.222473958333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45993.222473958333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45993.222473958333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45993.222473958333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45993.222473958333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45993.222473958333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45993.222473958333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45993.222473958333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45993.222473958333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45993.222473958333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45993.222473958333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45993.222473958333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45993.222473958333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45993.222473958333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45993.222473958333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45993.222473958333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45993.222473958333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45993.222473958333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45993.222473958333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45993.222473958333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45993.222473958333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45993.222473958333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45993.222473958333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45993.222473958333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45993.222473958333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45993.222473958333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45993.222473958333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45993.222473958333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45993.222473958333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45993.222473958333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45993.222473958333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45993.222473958333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45993.222473958333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45993.222473958333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45993.222473958333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45993.222473958333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45993.222473958333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45993.222473958333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45993.222473958333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45993.222473958333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45993.222473958333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45993.222473958333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45993.222473958333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45993.222473958333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45993.222473958333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45993.222473958333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45993.222473958333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45993.222473958333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45993.222473958333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45993.222473958333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45993.222473958333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45993.222473958333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45993.222473958333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45993.222473958333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45993.222473958333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45993.222473958333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45993.222473958333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45993.222473958333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45993.222473958333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45993.222473958333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45993.222473958333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45993.222473958333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45993.222473958333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45993.222473958333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45993.222473958333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45993.222473958333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45993.222473958333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45993.222473958333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45993.222473958333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45993.222473958333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45993.222473958333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45993.222473958333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45993.222473958333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45993.222473958333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45993.222473958333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45993.222473958333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45993.222473958333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45993.222473958333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45993.222473958333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45993.222473958333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45993.222473958333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45993.222473958333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45993.222473958333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45993.222473958333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45993.222473958333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45993.222473958333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45993.222473958333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45993.222473958333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45993.222473958333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45993.222473958333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45993.222473958333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45993.222473958333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45993.222473958333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45993.222473958333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45993.222473958333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45993.222473958333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45993.222473958333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45993.222473958333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45993.222473958333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45993.222473958333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45993.222473958333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45993.222473958333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45993.222473958333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45993.222473958333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45993.222473958333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45993.222473958333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45993.222473958333</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45993.222473958333</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2025-12-02T02:20:51Z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