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81" documentId="120_S{2AC9BD13-BADA-5192-A53E-5A8FF88502F6}" xr6:coauthVersionLast="47" xr6:coauthVersionMax="47" xr10:uidLastSave="{83ABAA07-C174-408C-8C31-885FE0D8337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<sst xmlns="http://schemas.openxmlformats.org/spreadsheetml/2006/main" count="180274" uniqueCount="39122">
  <si>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</si>
  <si>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</si>
  <si>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</si>
  <si>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</si>
  <si>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</si>
  <si>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</si>
  <si>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</si>
  <si>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</si>
  <si>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</si>
  <si>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</si>
  <si>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</si>
  <si>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</si>
  <si>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</si>
  <si>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</si>
  <si>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</si>
  <si>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</si>
  <si>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</si>
  <si>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</si>
  <si>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</si>
  <si>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</si>
  <si>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</si>
  <si>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</si>
  <si>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</si>
  <si>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</si>
  <si>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</si>
  <si>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</si>
  <si>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</si>
  <si>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</si>
  <si>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</si>
  <si>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</si>
  <si>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</si>
  <si>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</si>
  <si>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</si>
  <si>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</si>
  <si>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</si>
  <si>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</si>
  <si>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</si>
  <si>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</si>
  <si>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</si>
  <si>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</si>
  <si>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</si>
  <si>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</si>
  <si>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</si>
  <si>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</si>
  <si>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</si>
  <si>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</si>
  <si>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</si>
  <si>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</si>
  <si>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</si>
  <si>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</si>
  <si>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</si>
  <si>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</si>
  <si>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</si>
  <si>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</si>
  <si>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</si>
  <si>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</si>
  <si>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</si>
  <si>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</si>
  <si>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</si>
  <si>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</si>
  <si>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</si>
  <si>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</si>
  <si>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</si>
  <si>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</si>
  <si>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</si>
  <si>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</si>
  <si>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</si>
  <si>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</si>
  <si>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</si>
  <si>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</si>
  <si>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</si>
  <si>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</si>
  <si>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</si>
  <si>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</si>
  <si>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</si>
  <si>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</si>
  <si>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</si>
  <si>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</si>
  <si>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</si>
  <si>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</si>
  <si>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</si>
  <si>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</si>
  <si>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</si>
  <si>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</si>
  <si>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</si>
  <si>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</si>
  <si>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</si>
  <si>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</si>
  <si>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</si>
  <si>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</si>
  <si>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</si>
  <si>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</si>
  <si>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</si>
  <si>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</si>
  <si>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</si>
  <si>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</si>
  <si>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</si>
  <si>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</si>
  <si>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</si>
  <si>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</si>
  <si>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</si>
  <si>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</si>
  <si>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</si>
  <si>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</si>
  <si>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</si>
  <si>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</si>
  <si>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</si>
  <si>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</si>
  <si>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</si>
  <si>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</si>
  <si>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</si>
  <si>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</si>
  <si>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</si>
  <si>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</si>
  <si>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</si>
  <si>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</si>
  <si>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</si>
  <si>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</si>
  <si>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</si>
  <si>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</si>
  <si>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</si>
  <si>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</si>
  <si>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</si>
  <si>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</si>
  <si>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</si>
  <si>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</si>
  <si>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</si>
  <si>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</si>
  <si>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</si>
  <si>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</si>
  <si>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</si>
  <si>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</si>
  <si>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</si>
  <si>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</si>
  <si>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</si>
  <si>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</si>
  <si>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</si>
  <si>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</si>
  <si>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</si>
  <si>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</si>
  <si>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</si>
  <si>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</si>
  <si>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</si>
  <si>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</si>
  <si>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</si>
  <si>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</si>
  <si>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</si>
  <si>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</si>
  <si>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</si>
  <si>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</si>
  <si>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</si>
  <si>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</si>
  <si>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</si>
  <si>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</si>
  <si>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</si>
  <si>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</si>
  <si>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</si>
  <si>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</si>
  <si>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</si>
  <si>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</si>
  <si>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</si>
  <si>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</si>
  <si>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</si>
  <si>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</si>
  <si>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</si>
  <si>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</si>
  <si>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</si>
  <si>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</si>
  <si>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</si>
  <si>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</si>
  <si>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</si>
  <si>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</si>
  <si>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</si>
  <si>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</si>
  <si>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</si>
  <si>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</si>
  <si>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</si>
  <si>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</si>
  <si>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</si>
  <si>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</si>
  <si>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</si>
  <si>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</si>
  <si>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</si>
  <si>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</si>
  <si>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</si>
  <si>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</si>
  <si>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</si>
  <si>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</si>
  <si>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</si>
  <si>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</si>
  <si>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</si>
  <si>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</si>
  <si>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</si>
  <si>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</si>
  <si>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</si>
  <si>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</si>
  <si>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</si>
  <si>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</si>
  <si>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</si>
  <si>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</si>
  <si>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</si>
  <si>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</si>
  <si>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</si>
  <si>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</si>
  <si>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</si>
  <si>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</si>
  <si>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</si>
  <si>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</si>
  <si>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</si>
  <si>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</si>
  <si>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</si>
  <si>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</si>
  <si>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</si>
  <si>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</si>
  <si>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</si>
  <si>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</si>
  <si>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</si>
  <si>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</si>
  <si>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</si>
  <si>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</si>
  <si>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</si>
  <si>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</si>
  <si>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</si>
  <si>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</si>
  <si>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</si>
  <si>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</si>
  <si>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</si>
  <si>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</si>
  <si>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</si>
  <si>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</si>
  <si>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</si>
  <si>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</si>
  <si>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</si>
  <si>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</si>
  <si>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</si>
  <si>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</si>
  <si>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</si>
  <si>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</si>
  <si>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</si>
  <si>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</si>
  <si>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</si>
  <si>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</si>
  <si>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</si>
  <si>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</si>
  <si>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</si>
  <si>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</si>
  <si>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</si>
  <si>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</si>
  <si>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</si>
  <si>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</si>
  <si>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</si>
  <si>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</si>
  <si>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</si>
  <si>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</si>
  <si>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</si>
  <si>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</si>
  <si>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</si>
  <si>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</si>
  <si>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</si>
  <si>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</si>
  <si>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</si>
  <si>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</si>
  <si>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</si>
  <si>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</si>
  <si>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</si>
  <si>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</si>
  <si>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</si>
  <si>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</si>
  <si>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</si>
  <si>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</si>
  <si>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</si>
  <si>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</si>
  <si>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</si>
  <si>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</si>
  <si>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</si>
  <si>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</si>
  <si>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</si>
  <si>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</si>
  <si>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</si>
  <si>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</si>
  <si>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</si>
  <si>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</si>
  <si>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</si>
  <si>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</si>
  <si>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</si>
  <si>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</si>
  <si>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</si>
  <si>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</si>
  <si>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</si>
  <si>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</si>
  <si>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</si>
  <si>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</si>
  <si>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</si>
  <si>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</si>
  <si>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</si>
  <si>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</si>
  <si>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</si>
  <si>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</si>
  <si>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</si>
  <si>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</si>
  <si>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</si>
  <si>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</si>
  <si>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</si>
  <si>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</si>
  <si>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</si>
  <si>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</si>
  <si>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</si>
  <si>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</si>
  <si>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</si>
  <si>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</si>
  <si>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</si>
  <si>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</si>
  <si>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</si>
  <si>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</si>
  <si>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</si>
  <si>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</si>
  <si>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</si>
  <si>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</si>
  <si>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</si>
  <si>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</si>
  <si>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</si>
  <si>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</si>
  <si>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</si>
  <si>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</si>
  <si>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</si>
  <si>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</si>
  <si>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</si>
  <si>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</si>
  <si>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</si>
  <si>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</si>
  <si>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</si>
  <si>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</si>
  <si>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</si>
  <si>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</si>
  <si>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</si>
  <si>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</si>
  <si>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</si>
  <si>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</si>
  <si>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</si>
  <si>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</si>
  <si>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</si>
  <si>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</si>
  <si>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</si>
  <si>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</si>
  <si>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</si>
  <si>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</si>
  <si>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</si>
  <si>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</si>
  <si>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</si>
  <si>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</si>
  <si>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</si>
  <si>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</si>
  <si>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</si>
  <si>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</si>
  <si>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</si>
  <si>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</si>
  <si>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</si>
  <si>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</si>
  <si>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</si>
  <si>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</si>
  <si>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</si>
  <si>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</si>
  <si>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</si>
  <si>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</si>
  <si>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</si>
  <si>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</si>
  <si>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</si>
  <si>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</si>
  <si>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</si>
  <si>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</si>
  <si>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</si>
  <si>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</si>
  <si>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</si>
  <si>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</si>
  <si>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</si>
  <si>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</si>
  <si>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</si>
  <si>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</si>
  <si>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</si>
  <si>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</si>
  <si>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</si>
  <si>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</si>
  <si>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</si>
  <si>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</si>
  <si>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</si>
  <si>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</si>
  <si>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</si>
  <si>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</si>
  <si>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</si>
  <si>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</si>
  <si>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</si>
  <si>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</si>
  <si>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</si>
  <si>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</si>
  <si>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</si>
  <si>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</si>
  <si>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</si>
  <si>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</si>
  <si>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</si>
  <si>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</si>
  <si>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</si>
  <si>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</si>
  <si>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</si>
  <si>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</si>
  <si>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</si>
  <si>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</si>
  <si>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</si>
  <si>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</si>
  <si>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</si>
  <si>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</si>
  <si>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</si>
  <si>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</si>
  <si>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</si>
  <si>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</si>
  <si>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</si>
  <si>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</si>
  <si>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</si>
  <si>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</si>
  <si>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</si>
  <si>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</si>
  <si>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</si>
  <si>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</si>
  <si>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</si>
  <si>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</si>
  <si>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</si>
  <si>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</si>
  <si>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</si>
  <si>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</si>
  <si>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</si>
  <si>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</si>
  <si>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</si>
  <si>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</si>
  <si>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</si>
  <si>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</si>
  <si>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</si>
  <si>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</si>
  <si>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</si>
  <si>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</si>
  <si>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</si>
  <si>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</si>
  <si>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</si>
  <si>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</si>
  <si>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</si>
  <si>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</si>
  <si>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</si>
  <si>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</si>
  <si>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</si>
  <si>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</si>
  <si>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</si>
  <si>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</si>
  <si>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</si>
  <si>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</si>
  <si>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</si>
  <si>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</si>
  <si>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</si>
  <si>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</si>
  <si>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</si>
  <si>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</si>
  <si>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</si>
  <si>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</si>
  <si>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</si>
  <si>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</si>
  <si>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</si>
  <si>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</si>
  <si>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</si>
  <si>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</si>
  <si>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</si>
  <si>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</si>
  <si>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</si>
  <si>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</si>
  <si>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</si>
  <si>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</si>
  <si>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</si>
  <si>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</si>
  <si>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</si>
  <si>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</si>
  <si>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</si>
  <si>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</si>
  <si>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</si>
  <si>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</si>
  <si>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</si>
  <si>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</si>
  <si>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</si>
  <si>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</si>
  <si>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</si>
  <si>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</si>
  <si>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</si>
  <si>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</si>
  <si>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</si>
  <si>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</si>
  <si>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</si>
  <si>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</si>
  <si>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</si>
  <si>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</si>
  <si>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</si>
  <si>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</si>
  <si>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</si>
  <si>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</si>
  <si>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</si>
  <si>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</si>
  <si>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</si>
  <si>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</si>
  <si>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</si>
  <si>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</si>
  <si>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</si>
  <si>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</si>
  <si>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</si>
  <si>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</si>
  <si>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</si>
  <si>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</si>
  <si>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</si>
  <si>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</si>
  <si>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</si>
  <si>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</si>
  <si>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</si>
  <si>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</si>
  <si>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</si>
  <si>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</si>
  <si>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</si>
  <si>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</si>
  <si>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</si>
  <si>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</si>
  <si>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</si>
  <si>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</si>
  <si>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</si>
  <si>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</si>
  <si>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</si>
  <si>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</si>
  <si>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</si>
  <si>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</si>
  <si>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</si>
  <si>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</si>
  <si>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</si>
  <si>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</si>
  <si>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</si>
  <si>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</si>
  <si>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</si>
  <si>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</si>
  <si>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</si>
  <si>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</si>
  <si>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</si>
  <si>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</si>
  <si>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</si>
  <si>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</si>
  <si>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</si>
  <si>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</si>
  <si>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</si>
  <si>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</si>
  <si>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</si>
  <si>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</si>
  <si>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</si>
  <si>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</si>
  <si>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</si>
  <si>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</si>
  <si>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</si>
  <si>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</si>
  <si>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</si>
  <si>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</si>
  <si>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</si>
  <si>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</si>
  <si>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</si>
  <si>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</si>
  <si>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</si>
  <si>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</si>
  <si>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</si>
  <si>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</si>
  <si>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</si>
  <si>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</si>
  <si>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</si>
  <si>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</si>
  <si>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</si>
  <si>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</si>
  <si>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</si>
  <si>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</si>
  <si>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</si>
  <si>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</si>
  <si>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</si>
  <si>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</si>
  <si>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</si>
  <si>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</si>
  <si>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</si>
  <si>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</si>
  <si>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</si>
  <si>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</si>
  <si>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</si>
  <si>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</si>
  <si>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</si>
  <si>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</si>
  <si>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</si>
  <si>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</si>
  <si>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</si>
  <si>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</si>
  <si>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</si>
  <si>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</si>
  <si>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</si>
  <si>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</si>
  <si>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</si>
  <si>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</si>
  <si>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</si>
  <si>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</si>
  <si>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</si>
  <si>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</si>
  <si>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</si>
  <si>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</si>
  <si>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</si>
  <si>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</si>
  <si>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</si>
  <si>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</si>
  <si>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</si>
  <si>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</si>
  <si>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</si>
  <si>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</si>
  <si>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</si>
  <si>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</si>
  <si>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</si>
  <si>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</si>
  <si>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</si>
  <si>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</si>
  <si>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</si>
  <si>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</si>
  <si>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</si>
  <si>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</si>
  <si>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</si>
  <si>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</si>
  <si>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</si>
  <si>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</si>
  <si>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</si>
  <si>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</si>
  <si>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</si>
  <si>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</si>
  <si>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</si>
  <si>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</si>
  <si>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</si>
  <si>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</si>
  <si>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</si>
  <si>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</si>
  <si>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</si>
  <si>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</si>
  <si>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</si>
  <si>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</si>
  <si>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</si>
  <si>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</si>
  <si>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</si>
  <si>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</si>
  <si>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</si>
  <si>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</si>
  <si>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</si>
  <si>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</si>
  <si>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</si>
  <si>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</si>
  <si>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</si>
  <si>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</si>
  <si>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</si>
  <si>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</si>
  <si>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</si>
  <si>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</si>
  <si>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</si>
  <si>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</si>
  <si>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</si>
  <si>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</si>
  <si>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</si>
  <si>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</si>
  <si>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</si>
  <si>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</si>
  <si>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</si>
  <si>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</si>
  <si>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</si>
  <si>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</si>
  <si>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</si>
  <si>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</si>
  <si>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</si>
  <si>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</si>
  <si>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</si>
  <si>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</si>
  <si>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</si>
  <si>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</si>
  <si>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</si>
  <si>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</si>
  <si>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</si>
  <si>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</si>
  <si>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</si>
  <si>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</si>
  <si>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</si>
  <si>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</si>
  <si>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</si>
  <si>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</si>
  <si>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</si>
  <si>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</si>
  <si>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</si>
  <si>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</si>
  <si>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</si>
  <si>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</si>
  <si>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</si>
  <si>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</si>
  <si>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</si>
  <si>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</si>
  <si>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</si>
  <si>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</si>
  <si>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</si>
  <si>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</si>
  <si>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</si>
  <si>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</si>
  <si>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</si>
  <si>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</si>
  <si>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</si>
  <si>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</si>
  <si>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</si>
  <si>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</si>
  <si>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</si>
  <si>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</si>
  <si>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</si>
  <si>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</si>
  <si>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</si>
  <si>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</si>
  <si>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</si>
  <si>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</si>
  <si>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</si>
  <si>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</si>
  <si>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</si>
  <si>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</si>
  <si>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</si>
  <si>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</si>
  <si>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</si>
  <si>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</si>
  <si>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</si>
  <si>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</si>
  <si>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</si>
  <si>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</si>
  <si>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</si>
  <si>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</si>
  <si>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</si>
  <si>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</si>
  <si>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</si>
  <si>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</si>
  <si>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</si>
  <si>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</si>
  <si>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</si>
  <si>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</si>
  <si>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</si>
  <si>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</si>
  <si>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</si>
  <si>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</si>
  <si>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</si>
  <si>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</si>
  <si>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</si>
  <si>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</si>
  <si>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</si>
  <si>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</si>
  <si>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</si>
  <si>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</si>
  <si>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</si>
  <si>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</si>
  <si>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</si>
  <si>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</si>
  <si>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</si>
  <si>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</si>
  <si>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</si>
  <si>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</si>
  <si>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</si>
  <si>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</si>
  <si>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</si>
  <si>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</si>
  <si>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</si>
  <si>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</si>
  <si>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</si>
  <si>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</si>
  <si>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</si>
  <si>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</si>
  <si>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</si>
  <si>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</si>
  <si>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</si>
  <si>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</si>
  <si>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</si>
  <si>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</si>
  <si>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</si>
  <si>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</si>
  <si>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</si>
  <si>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</si>
  <si>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</si>
  <si>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</si>
  <si>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</si>
  <si>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</si>
  <si>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</si>
  <si>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</si>
  <si>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</si>
  <si>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</si>
  <si>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</si>
  <si>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</si>
  <si>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</si>
  <si>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</si>
  <si>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</si>
  <si>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</si>
  <si>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</si>
  <si>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</si>
  <si>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</si>
  <si>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</si>
  <si>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</si>
  <si>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</si>
  <si>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</si>
  <si>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</si>
  <si>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</si>
  <si>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</si>
  <si>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</si>
  <si>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</si>
  <si>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</si>
  <si>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</si>
  <si>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</si>
  <si>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</si>
  <si>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</si>
  <si>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</si>
  <si>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</si>
  <si>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</si>
  <si>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</si>
  <si>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</si>
  <si>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</si>
  <si>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</si>
  <si>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</si>
  <si>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</si>
  <si>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</si>
  <si>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</si>
  <si>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</si>
  <si>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</si>
  <si>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</si>
  <si>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</si>
  <si>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</si>
  <si>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</si>
  <si>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</si>
  <si>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</si>
  <si>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</si>
  <si>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</si>
  <si>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</si>
  <si>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</si>
  <si>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</si>
  <si>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</si>
  <si>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</si>
  <si>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</si>
  <si>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</si>
  <si>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</si>
  <si>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</si>
  <si>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</si>
  <si>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</si>
  <si>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</si>
  <si>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</si>
  <si>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</si>
  <si>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</si>
  <si>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</si>
  <si>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</si>
  <si>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</si>
  <si>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</si>
  <si>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</si>
  <si>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</si>
  <si>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</si>
  <si>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</si>
  <si>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</si>
  <si>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</si>
  <si>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</si>
  <si>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</si>
  <si>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</si>
  <si>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</si>
  <si>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</si>
  <si>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</si>
  <si>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</si>
  <si>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</si>
  <si>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</si>
  <si>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</si>
  <si>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</si>
  <si>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</si>
  <si>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</si>
  <si>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</si>
  <si>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</si>
  <si>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</si>
  <si>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</si>
  <si>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</si>
  <si>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</si>
  <si>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</si>
  <si>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</si>
  <si>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</si>
  <si>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</si>
  <si>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</si>
  <si>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</si>
  <si>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</si>
  <si>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</si>
  <si>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</si>
  <si>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</si>
  <si>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</si>
  <si>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</si>
  <si>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</si>
  <si>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</si>
  <si>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</si>
  <si>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</si>
  <si>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</si>
  <si>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</si>
  <si>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</si>
  <si>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</si>
  <si>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</si>
  <si>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</si>
  <si>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</si>
  <si>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</si>
  <si>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</si>
  <si>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</si>
  <si>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</si>
  <si>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</si>
  <si>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</si>
  <si>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</si>
  <si>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</si>
  <si>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</si>
  <si>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</si>
  <si>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</si>
  <si>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</si>
  <si>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</si>
  <si>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</si>
  <si>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</si>
  <si>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</si>
  <si>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</si>
  <si>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</si>
  <si>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</si>
  <si>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</si>
  <si>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</si>
  <si>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</si>
  <si>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</si>
  <si>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</si>
  <si>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</si>
  <si>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</si>
  <si>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</si>
  <si>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</si>
  <si>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</si>
  <si>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</si>
  <si>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</si>
  <si>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</si>
  <si>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</si>
  <si>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</si>
  <si>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</si>
  <si>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</si>
  <si>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</si>
  <si>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</si>
  <si>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</si>
  <si>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</si>
  <si>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</si>
  <si>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</si>
  <si>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</si>
  <si>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</si>
  <si>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</si>
  <si>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</si>
  <si>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</si>
  <si>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</si>
  <si>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</si>
  <si>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</si>
  <si>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</si>
  <si>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</si>
  <si>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</si>
  <si>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</si>
  <si>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</si>
  <si>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</si>
  <si>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</si>
  <si>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</si>
  <si>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</si>
  <si>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</si>
  <si>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</si>
  <si>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</si>
  <si>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</si>
  <si>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</si>
  <si>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</si>
  <si>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</si>
  <si>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</si>
  <si>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</si>
  <si>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</si>
  <si>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</si>
  <si>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</si>
  <si>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</si>
  <si>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</si>
  <si>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</si>
  <si>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</si>
  <si>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</si>
  <si>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</si>
  <si>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</si>
  <si>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</si>
  <si>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</si>
  <si>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</si>
  <si>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</si>
  <si>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</si>
  <si>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</si>
  <si>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</si>
  <si>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</si>
  <si>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</si>
  <si>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</si>
  <si>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</si>
  <si>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</si>
  <si>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</si>
  <si>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</si>
  <si>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</si>
  <si>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</si>
  <si>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</si>
  <si>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</si>
  <si>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</si>
  <si>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</si>
  <si>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</si>
  <si>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</si>
  <si>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</si>
  <si>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</si>
  <si>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</si>
  <si>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</si>
  <si>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</si>
  <si>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</si>
  <si>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</si>
  <si>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</si>
  <si>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</si>
  <si>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</si>
  <si>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</si>
  <si>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</si>
  <si>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</si>
  <si>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</si>
  <si>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</si>
  <si>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</si>
  <si>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</si>
  <si>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</si>
  <si>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</si>
  <si>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</si>
  <si>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</si>
  <si>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</si>
  <si>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</si>
  <si>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</si>
  <si>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</si>
  <si>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</si>
  <si>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</si>
  <si>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</si>
  <si>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</si>
  <si>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</si>
  <si>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</si>
  <si>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</si>
  <si>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</si>
  <si>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</si>
  <si>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</si>
  <si>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</si>
  <si>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</si>
  <si>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</si>
  <si>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</si>
  <si>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</si>
  <si>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</si>
  <si>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</si>
  <si>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</si>
  <si>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</si>
  <si>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</si>
  <si>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</si>
  <si>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</si>
  <si>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</si>
  <si>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</si>
  <si>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</si>
  <si>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</si>
  <si>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</si>
  <si>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</si>
  <si>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</si>
  <si>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</si>
  <si>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</si>
  <si>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</si>
  <si>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</si>
  <si>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</si>
  <si>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</si>
  <si>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</si>
  <si>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</si>
  <si>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</si>
  <si>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</si>
  <si>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</si>
  <si>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</si>
  <si>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</si>
  <si>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</si>
  <si>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</si>
  <si>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</si>
  <si>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</si>
  <si>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</si>
  <si>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</si>
  <si>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</si>
  <si>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</si>
  <si>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</si>
  <si>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</si>
  <si>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</si>
  <si>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</si>
  <si>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</si>
  <si>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</si>
  <si>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</si>
  <si>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</si>
  <si>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</si>
  <si>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</si>
  <si>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</si>
  <si>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</si>
  <si>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</si>
  <si>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</si>
  <si>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</si>
  <si>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</si>
  <si>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</si>
  <si>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</si>
  <si>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</si>
  <si>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</si>
  <si>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</si>
  <si>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</si>
  <si>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</si>
  <si>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</si>
  <si>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</si>
  <si>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</si>
  <si>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</si>
  <si>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</si>
  <si>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</si>
  <si>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</si>
  <si>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</si>
  <si>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</si>
  <si>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</si>
  <si>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</si>
  <si>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</si>
  <si>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</si>
  <si>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</si>
  <si>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</si>
  <si>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</si>
  <si>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</si>
  <si>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</si>
  <si>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</si>
  <si>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</si>
  <si>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</si>
  <si>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</si>
  <si>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</si>
  <si>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</si>
  <si>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</si>
  <si>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</si>
  <si>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</si>
  <si>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</si>
  <si>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</si>
  <si>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</si>
  <si>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</si>
  <si>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</si>
  <si>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</si>
  <si>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</si>
  <si>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</si>
  <si>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</si>
  <si>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</si>
  <si>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</si>
  <si>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</si>
  <si>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</si>
  <si>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</si>
  <si>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</si>
  <si>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</si>
  <si>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</si>
  <si>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</si>
  <si>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</si>
  <si>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</si>
  <si>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</si>
  <si>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</si>
  <si>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</si>
  <si>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</si>
  <si>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</si>
  <si>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</si>
  <si>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</si>
  <si>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</si>
  <si>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</si>
  <si>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</si>
  <si>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</si>
  <si>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</si>
  <si>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</si>
  <si>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</si>
  <si>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</si>
  <si>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</si>
  <si>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</si>
  <si>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</si>
  <si>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</si>
  <si>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</si>
  <si>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</si>
  <si>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</si>
  <si>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</si>
  <si>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</si>
  <si>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</si>
  <si>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</si>
  <si>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</si>
  <si>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</si>
  <si>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</si>
  <si>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</si>
  <si>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</si>
  <si>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</si>
  <si>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</si>
  <si>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</si>
  <si>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</si>
  <si>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</si>
  <si>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</si>
  <si>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</si>
  <si>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</si>
  <si>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</si>
  <si>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</si>
  <si>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</si>
  <si>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</si>
  <si>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</si>
  <si>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</si>
  <si>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</si>
  <si>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</si>
  <si>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</si>
  <si>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</si>
  <si>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</si>
  <si>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</si>
  <si>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</si>
  <si>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</si>
  <si>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</si>
  <si>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</si>
  <si>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</si>
  <si>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</si>
  <si>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</si>
  <si>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</si>
  <si>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</si>
  <si>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</si>
  <si>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</si>
  <si>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</si>
  <si>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</si>
  <si>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</si>
  <si>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</si>
  <si>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</si>
  <si>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</si>
  <si>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</si>
  <si>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</si>
  <si>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</si>
  <si>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</si>
  <si>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</si>
  <si>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</si>
  <si>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</si>
  <si>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</si>
  <si>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</si>
  <si>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</si>
  <si>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</si>
  <si>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</si>
  <si>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</si>
  <si>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</si>
  <si>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</si>
  <si>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</si>
  <si>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</si>
  <si>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</si>
  <si>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</si>
  <si>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</si>
  <si>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</si>
  <si>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</si>
  <si>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</si>
  <si>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</si>
  <si>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</si>
  <si>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</si>
  <si>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</si>
  <si>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</si>
  <si>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</si>
  <si>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</si>
  <si>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</si>
  <si>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</si>
  <si>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</si>
  <si>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</si>
  <si>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</si>
  <si>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</si>
  <si>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</si>
  <si>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</si>
  <si>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</si>
  <si>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</si>
  <si>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</si>
  <si>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</si>
  <si>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</si>
  <si>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</si>
  <si>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</si>
  <si>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</si>
  <si>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</si>
  <si>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</si>
  <si>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</si>
  <si>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</si>
  <si>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</si>
  <si>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</si>
  <si>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</si>
  <si>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</si>
  <si>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</si>
  <si>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</si>
  <si>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</si>
  <si>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</si>
  <si>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</si>
  <si>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</si>
  <si>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</si>
  <si>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</si>
  <si>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</si>
  <si>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</si>
  <si>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</si>
  <si>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</si>
  <si>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</si>
  <si>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</si>
  <si>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</si>
  <si>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</si>
  <si>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</si>
  <si>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</si>
  <si>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</si>
  <si>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</si>
  <si>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</si>
  <si>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</si>
  <si>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</si>
  <si>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</si>
  <si>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</si>
  <si>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</si>
  <si>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</si>
  <si>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</si>
  <si>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</si>
  <si>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</si>
  <si>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</si>
  <si>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</si>
  <si>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</si>
  <si>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</si>
  <si>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</si>
  <si>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</si>
  <si>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</si>
  <si>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</si>
  <si>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</si>
  <si>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</si>
  <si>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</si>
  <si>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</si>
  <si>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</si>
  <si>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</si>
  <si>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</si>
  <si>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</si>
  <si>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</si>
  <si>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</si>
  <si>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</si>
  <si>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</si>
  <si>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</si>
  <si>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</si>
  <si>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</si>
  <si>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</si>
  <si>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</si>
  <si>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</si>
  <si>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</si>
  <si>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</si>
  <si>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</si>
  <si>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</si>
  <si>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</si>
  <si>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</si>
  <si>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</si>
  <si>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</si>
  <si>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</si>
  <si>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</si>
  <si>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</si>
  <si>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</si>
  <si>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</si>
  <si>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</si>
  <si>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</si>
  <si>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</si>
  <si>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</si>
  <si>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</si>
  <si>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</si>
  <si>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</si>
  <si>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</si>
  <si>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</si>
  <si>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</si>
  <si>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</si>
  <si>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</si>
  <si>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</si>
  <si>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</si>
  <si>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</si>
  <si>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</si>
  <si>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</si>
  <si>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</si>
  <si>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</si>
  <si>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</si>
  <si>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</si>
  <si>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</si>
  <si>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</si>
  <si>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</si>
  <si>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</si>
  <si>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</si>
  <si>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</si>
  <si>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</si>
  <si>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</si>
  <si>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</si>
  <si>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</si>
  <si>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</si>
  <si>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</si>
  <si>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</si>
  <si>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</si>
  <si>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</si>
  <si>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</si>
  <si>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</si>
  <si>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</si>
  <si>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</si>
  <si>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</si>
  <si>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</si>
  <si>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</si>
  <si>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</si>
  <si>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</si>
  <si>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</si>
  <si>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</si>
  <si>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</si>
  <si>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</si>
  <si>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</si>
  <si>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</si>
  <si>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</si>
  <si>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</si>
  <si>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</si>
  <si>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</si>
  <si>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</si>
  <si>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</si>
  <si>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</si>
  <si>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</si>
  <si>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</si>
  <si>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</si>
  <si>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</si>
  <si>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</si>
  <si>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</si>
  <si>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</si>
  <si>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</si>
  <si>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</si>
  <si>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</si>
  <si>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</si>
  <si>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</si>
  <si>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</si>
  <si>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</si>
  <si>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</si>
  <si>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</si>
  <si>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</si>
  <si>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</si>
  <si>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</si>
  <si>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</si>
  <si>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</si>
  <si>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</si>
  <si>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</si>
  <si>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</si>
  <si>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</si>
  <si>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</si>
  <si>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</si>
  <si>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</si>
  <si>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</si>
  <si>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</si>
  <si>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</si>
  <si>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</si>
  <si>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</si>
  <si>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</si>
  <si>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</si>
  <si>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</si>
  <si>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</si>
  <si>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</si>
  <si>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</si>
  <si>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</si>
  <si>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</si>
  <si>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</si>
  <si>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</si>
  <si>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</si>
  <si>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</si>
  <si>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</si>
  <si>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</si>
  <si>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</si>
  <si>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</si>
  <si>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</si>
  <si>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</si>
  <si>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</si>
  <si>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</si>
  <si>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</si>
  <si>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</si>
  <si>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</si>
  <si>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</si>
  <si>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</si>
  <si>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</si>
  <si>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</si>
  <si>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</si>
  <si>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</si>
  <si>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</si>
  <si>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</si>
  <si>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</si>
  <si>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</si>
  <si>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</si>
  <si>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</si>
  <si>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</si>
  <si>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</si>
  <si>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</si>
  <si>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</si>
  <si>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</si>
  <si>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</si>
  <si>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</si>
  <si>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</si>
  <si>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</si>
  <si>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</si>
  <si>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</si>
  <si>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</si>
  <si>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</si>
  <si>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</si>
  <si>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</si>
  <si>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</si>
  <si>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</si>
  <si>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</si>
  <si>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</si>
  <si>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</si>
  <si>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</si>
  <si>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</si>
  <si>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</si>
  <si>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</si>
  <si>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</si>
  <si>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</si>
  <si>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</si>
  <si>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</si>
  <si>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</si>
  <si>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</si>
  <si>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</si>
  <si>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</si>
  <si>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</si>
  <si>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</si>
  <si>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</si>
  <si>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</si>
  <si>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</si>
  <si>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</si>
  <si>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</si>
  <si>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</si>
  <si>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</si>
  <si>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</si>
  <si>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</si>
  <si>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</si>
  <si>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</si>
  <si>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</si>
  <si>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</si>
  <si>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</si>
  <si>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</si>
  <si>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</si>
  <si>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</si>
  <si>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</si>
  <si>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</si>
  <si>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</si>
  <si>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</si>
  <si>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</si>
  <si>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</si>
  <si>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</si>
  <si>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</si>
  <si>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</si>
  <si>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</si>
  <si>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</si>
  <si>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</si>
  <si>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</si>
  <si>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</si>
  <si>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</si>
  <si>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</si>
  <si>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</si>
  <si>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</si>
  <si>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</si>
  <si>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</si>
  <si>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</si>
  <si>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</si>
  <si>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</si>
  <si>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</si>
  <si>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</si>
  <si>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</si>
  <si>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</si>
  <si>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</si>
  <si>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</si>
  <si>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</si>
  <si>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</si>
  <si>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</si>
  <si>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</si>
  <si>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</si>
  <si>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</si>
  <si>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</si>
  <si>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</si>
  <si>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</si>
  <si>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</si>
  <si>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</si>
  <si>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</si>
  <si>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</si>
  <si>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</si>
  <si>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</si>
  <si>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</si>
  <si>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</si>
  <si>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</si>
  <si>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</si>
  <si>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</si>
  <si>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</si>
  <si>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</si>
  <si>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</si>
  <si>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</si>
  <si>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</si>
  <si>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</si>
  <si>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</si>
  <si>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</si>
  <si>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</si>
  <si>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</si>
  <si>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</si>
  <si>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</si>
  <si>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</si>
  <si>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</si>
  <si>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</si>
  <si>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</si>
  <si>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</si>
  <si>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</si>
  <si>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</si>
  <si>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</si>
  <si>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</si>
  <si>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</si>
  <si>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</si>
  <si>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</si>
  <si>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</si>
  <si>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</si>
  <si>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</si>
  <si>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</si>
  <si>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</si>
  <si>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</si>
  <si>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</si>
  <si>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</si>
  <si>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</si>
  <si>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</si>
  <si>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</si>
  <si>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</si>
  <si>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</si>
  <si>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</si>
  <si>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</si>
  <si>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</si>
  <si>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</si>
  <si>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</si>
  <si>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</si>
  <si>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</si>
  <si>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</si>
  <si>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</si>
  <si>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</si>
  <si>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</si>
  <si>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</si>
  <si>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</si>
  <si>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</si>
  <si>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</si>
  <si>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</si>
  <si>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</si>
  <si>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</si>
  <si>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</si>
  <si>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</si>
  <si>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</si>
  <si>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</si>
  <si>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</si>
  <si>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</si>
  <si>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</si>
  <si>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</si>
  <si>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</si>
  <si>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</si>
  <si>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</si>
  <si>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</si>
  <si>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</si>
  <si>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</si>
  <si>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</si>
  <si>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</si>
  <si>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</si>
  <si>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</si>
  <si>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</si>
  <si>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</si>
  <si>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</si>
  <si>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</si>
  <si>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</si>
  <si>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</si>
  <si>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</si>
  <si>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</si>
  <si>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</si>
  <si>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</si>
  <si>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</si>
  <si>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</si>
  <si>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</si>
  <si>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</si>
  <si>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</si>
  <si>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</si>
  <si>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</si>
  <si>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</si>
  <si>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</si>
  <si>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</si>
  <si>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</si>
  <si>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</si>
  <si>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</si>
  <si>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</si>
  <si>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</si>
  <si>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</si>
  <si>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</si>
  <si>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</si>
  <si>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</si>
  <si>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</si>
  <si>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</si>
  <si>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</si>
  <si>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</si>
  <si>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</si>
  <si>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</si>
  <si>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</si>
  <si>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</si>
  <si>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</si>
  <si>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</si>
  <si>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</si>
  <si>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</si>
  <si>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</si>
  <si>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</si>
  <si>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</si>
  <si>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</si>
  <si>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</si>
  <si>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</si>
  <si>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</si>
  <si>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</si>
  <si>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</si>
  <si>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</si>
  <si>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</si>
  <si>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</si>
  <si>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</si>
  <si>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</si>
  <si>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</si>
  <si>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</si>
  <si>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</si>
  <si>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</si>
  <si>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</si>
  <si>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</si>
  <si>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</si>
  <si>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</si>
  <si>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</si>
  <si>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</si>
  <si>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</si>
  <si>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</si>
  <si>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</si>
  <si>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</si>
  <si>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</si>
  <si>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</si>
  <si>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</si>
  <si>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</si>
  <si>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</si>
  <si>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</si>
  <si>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</si>
  <si>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</si>
  <si>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</si>
  <si>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</si>
  <si>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</si>
  <si>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</si>
  <si>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</si>
  <si>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</si>
  <si>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</si>
  <si>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</si>
  <si>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</si>
  <si>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</si>
  <si>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</si>
  <si>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</si>
  <si>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</si>
  <si>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</si>
  <si>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</si>
  <si>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</si>
  <si>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</si>
  <si>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</si>
  <si>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</si>
  <si>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</si>
  <si>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</si>
  <si>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</si>
  <si>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</si>
  <si>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</si>
  <si>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</si>
  <si>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</si>
  <si>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</si>
  <si>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</si>
  <si>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</si>
  <si>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</si>
  <si>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</si>
  <si>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</si>
  <si>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</si>
  <si>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</si>
  <si>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</si>
  <si>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</si>
  <si>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</si>
  <si>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</si>
  <si>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</si>
  <si>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</si>
  <si>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</si>
  <si>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</si>
  <si>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</si>
  <si>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</si>
  <si>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</si>
  <si>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</si>
  <si>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</si>
  <si>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</si>
  <si>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</si>
  <si>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</si>
  <si>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</si>
  <si>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</si>
  <si>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</si>
  <si>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</si>
  <si>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</si>
  <si>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</si>
  <si>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</si>
  <si>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</si>
  <si>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</si>
  <si>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</si>
  <si>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</si>
  <si>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</si>
  <si>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</si>
  <si>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</si>
  <si>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</si>
  <si>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</si>
  <si>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</si>
  <si>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</si>
  <si>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</si>
  <si>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</si>
  <si>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</si>
  <si>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</si>
  <si>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</si>
  <si>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</si>
  <si>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</si>
  <si>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</si>
  <si>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</si>
  <si>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</si>
  <si>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</si>
  <si>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</si>
  <si>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</si>
  <si>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</si>
  <si>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</si>
  <si>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</si>
  <si>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</si>
  <si>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</si>
  <si>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</si>
  <si>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</si>
  <si>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</si>
  <si>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</si>
  <si>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</si>
  <si>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</si>
  <si>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</si>
  <si>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</si>
  <si>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</si>
  <si>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</si>
  <si>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</si>
  <si>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</si>
  <si>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</si>
  <si>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</si>
  <si>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</si>
  <si>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</si>
  <si>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</si>
  <si>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</si>
  <si>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</si>
  <si>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</si>
  <si>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</si>
  <si>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</si>
  <si>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</si>
  <si>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</si>
  <si>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</si>
  <si>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</si>
  <si>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</si>
  <si>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</si>
  <si>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</si>
  <si>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</si>
  <si>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</si>
  <si>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</si>
  <si>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</si>
  <si>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</si>
  <si>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</si>
  <si>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</si>
  <si>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</si>
  <si>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</si>
  <si>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</si>
  <si>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</si>
  <si>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</si>
  <si>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</si>
  <si>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</si>
  <si>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</si>
  <si>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</si>
  <si>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</si>
  <si>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</si>
  <si>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</si>
  <si>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</si>
  <si>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</si>
  <si>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</si>
  <si>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</si>
  <si>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</si>
  <si>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</si>
  <si>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</si>
  <si>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</si>
  <si>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</si>
  <si>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</si>
  <si>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</si>
  <si>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</si>
  <si>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</si>
  <si>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</si>
  <si>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</si>
  <si>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</si>
  <si>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</si>
  <si>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</si>
  <si>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</si>
  <si>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</si>
  <si>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</si>
  <si>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</si>
  <si>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</si>
  <si>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</si>
  <si>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</si>
  <si>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</si>
  <si>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</si>
  <si>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</si>
  <si>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</si>
  <si>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</si>
  <si>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</si>
  <si>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</si>
  <si>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</si>
  <si>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</si>
  <si>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</si>
  <si>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</si>
  <si>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</si>
  <si>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</si>
  <si>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</si>
  <si>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</si>
  <si>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</si>
  <si>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</si>
  <si>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</si>
  <si>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</si>
  <si>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</si>
  <si>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</si>
  <si>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</si>
  <si>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</si>
  <si>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</si>
  <si>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</si>
  <si>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</si>
  <si>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</si>
  <si>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</si>
  <si>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</si>
  <si>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</si>
  <si>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</si>
  <si>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</si>
  <si>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</si>
  <si>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</si>
  <si>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</si>
  <si>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</si>
  <si>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</si>
  <si>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</si>
  <si>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</si>
  <si>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</si>
  <si>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</si>
  <si>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</si>
  <si>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</si>
  <si>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</si>
  <si>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</si>
  <si>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</si>
  <si>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</si>
  <si>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</si>
  <si>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</si>
  <si>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</si>
  <si>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</si>
  <si>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</si>
  <si>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</si>
  <si>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</si>
  <si>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</si>
  <si>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</si>
  <si>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</si>
  <si>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</si>
  <si>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</si>
  <si>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</si>
  <si>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</si>
  <si>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</si>
  <si>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</si>
  <si>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</si>
  <si>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</si>
  <si>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</si>
  <si>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</si>
  <si>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</si>
  <si>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</si>
  <si>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</si>
  <si>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</si>
  <si>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</si>
  <si>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</si>
  <si>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</si>
  <si>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</si>
  <si>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</si>
  <si>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</si>
  <si>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</si>
  <si>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</si>
  <si>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</si>
  <si>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</si>
  <si>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</si>
  <si>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</si>
  <si>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</si>
  <si>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</si>
  <si>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</si>
  <si>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</si>
  <si>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</si>
  <si>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</si>
  <si>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</si>
  <si>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</si>
  <si>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</si>
  <si>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</si>
  <si>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</si>
  <si>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</si>
  <si>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</si>
  <si>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</si>
  <si>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</si>
  <si>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</si>
  <si>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</si>
  <si>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</si>
  <si>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</si>
  <si>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</si>
  <si>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</si>
  <si>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</si>
  <si>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</si>
  <si>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</si>
  <si>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</si>
  <si>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</si>
  <si>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</si>
  <si>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</si>
  <si>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</si>
  <si>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</si>
  <si>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</si>
  <si>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</si>
  <si>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</si>
  <si>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</si>
  <si>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</si>
  <si>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</si>
  <si>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</si>
  <si>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</si>
  <si>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</si>
  <si>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</si>
  <si>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</si>
  <si>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</si>
  <si>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</si>
  <si>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</si>
  <si>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</si>
  <si>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</si>
  <si>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</si>
  <si>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</si>
  <si>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</si>
  <si>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</si>
  <si>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</si>
  <si>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</si>
  <si>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</si>
  <si>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</si>
  <si>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</si>
  <si>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</si>
  <si>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</si>
  <si>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</si>
  <si>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</si>
  <si>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</si>
  <si>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</si>
  <si>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</si>
  <si>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</si>
  <si>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</si>
  <si>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</si>
  <si>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</si>
  <si>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</si>
  <si>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</si>
  <si>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</si>
  <si>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</si>
  <si>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</si>
  <si>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</si>
  <si>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</si>
  <si>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</si>
  <si>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</si>
  <si>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</si>
  <si>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</si>
  <si>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</si>
  <si>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</si>
  <si>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</si>
  <si>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</si>
  <si>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</si>
  <si>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</si>
  <si>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</si>
  <si>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</si>
  <si>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</si>
  <si>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</si>
  <si>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</si>
  <si>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</si>
  <si>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</si>
  <si>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</si>
  <si>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</si>
  <si>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</si>
  <si>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</si>
  <si>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</si>
  <si>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</si>
  <si>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</si>
  <si>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</si>
  <si>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</si>
  <si>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</si>
  <si>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</si>
  <si>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</si>
  <si>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</si>
  <si>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</si>
  <si>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</si>
  <si>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</si>
  <si>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</si>
  <si>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</si>
  <si>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</si>
  <si>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</si>
  <si>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</si>
  <si>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</si>
  <si>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</si>
  <si>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</si>
  <si>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</si>
  <si>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</si>
  <si>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</si>
  <si>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</si>
  <si>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</si>
  <si>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</si>
  <si>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</si>
  <si>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</si>
  <si>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</si>
  <si>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</si>
  <si>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</si>
  <si>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</si>
  <si>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</si>
  <si>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</si>
  <si>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</si>
  <si>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</si>
  <si>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</si>
  <si>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</si>
  <si>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</si>
  <si>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</si>
  <si>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</si>
  <si>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</si>
  <si>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</si>
  <si>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</si>
  <si>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</si>
  <si>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</si>
  <si>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</si>
  <si>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</si>
  <si>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</si>
  <si>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</si>
  <si>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</si>
  <si>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</si>
  <si>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</si>
  <si>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</si>
  <si>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</si>
  <si>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</si>
  <si>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</si>
  <si>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</si>
  <si>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</si>
  <si>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</si>
  <si>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</si>
  <si>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</si>
  <si>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</si>
  <si>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</si>
  <si>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</si>
  <si>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</si>
  <si>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</si>
  <si>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</si>
  <si>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</si>
  <si>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</si>
  <si>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</si>
  <si>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</si>
  <si>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</si>
  <si>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</si>
  <si>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</si>
  <si>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</si>
  <si>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</si>
  <si>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</si>
  <si>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</si>
  <si>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</si>
  <si>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</si>
  <si>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</si>
  <si>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</si>
  <si>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</si>
  <si>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</si>
  <si>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</si>
  <si>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</si>
  <si>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</si>
  <si>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</si>
  <si>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</si>
  <si>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</si>
  <si>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</si>
  <si>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</si>
  <si>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</si>
  <si>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</si>
  <si>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</si>
  <si>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</si>
  <si>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</si>
  <si>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</si>
  <si>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</si>
  <si>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</si>
  <si>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</si>
  <si>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</si>
  <si>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</si>
  <si>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</si>
  <si>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</si>
  <si>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</si>
  <si>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</si>
  <si>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</si>
  <si>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</si>
  <si>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</si>
  <si>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</si>
  <si>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</si>
  <si>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</si>
  <si>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</si>
  <si>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</si>
  <si>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</si>
  <si>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</si>
  <si>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</si>
  <si>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</si>
  <si>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</si>
  <si>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</si>
  <si>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</si>
  <si>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</si>
  <si>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</si>
  <si>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</si>
  <si>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</si>
  <si>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</si>
  <si>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</si>
  <si>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</si>
  <si>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</si>
  <si>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</si>
  <si>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</si>
  <si>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</si>
  <si>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</si>
  <si>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</si>
  <si>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</si>
  <si>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</si>
  <si>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</si>
  <si>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</si>
  <si>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</si>
  <si>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</si>
  <si>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</si>
  <si>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</si>
  <si>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</si>
  <si>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</si>
  <si>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</si>
  <si>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</si>
  <si>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</si>
  <si>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</si>
  <si>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</si>
  <si>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</si>
  <si>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</si>
  <si>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</si>
  <si>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</si>
  <si>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</si>
  <si>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</si>
  <si>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</si>
  <si>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</si>
  <si>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</si>
  <si>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</si>
  <si>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</si>
  <si>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</si>
  <si>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</si>
  <si>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</si>
  <si>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</si>
  <si>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</si>
  <si>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</si>
  <si>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</si>
  <si>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</si>
  <si>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</si>
  <si>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</si>
  <si>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</si>
  <si>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</si>
  <si>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</si>
  <si>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</si>
  <si>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</si>
  <si>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</si>
  <si>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</si>
  <si>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</si>
  <si>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</si>
  <si>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</si>
  <si>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</si>
  <si>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</si>
  <si>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</si>
  <si>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</si>
  <si>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</si>
  <si>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</si>
  <si>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</si>
  <si>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</si>
  <si>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</si>
  <si>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</si>
  <si>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</si>
  <si>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</si>
  <si>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</si>
  <si>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</si>
  <si>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</si>
  <si>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</si>
  <si>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</si>
  <si>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</si>
  <si>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</si>
  <si>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</si>
  <si>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</si>
  <si>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</si>
  <si>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</si>
  <si>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</si>
  <si>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</si>
  <si>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</si>
  <si>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</si>
  <si>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</si>
  <si>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</si>
  <si>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</si>
  <si>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</si>
  <si>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</si>
  <si>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</si>
  <si>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</si>
  <si>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</si>
  <si>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</si>
  <si>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</si>
  <si>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</si>
  <si>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</si>
  <si>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</si>
  <si>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</si>
  <si>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</si>
  <si>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</si>
  <si>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</si>
  <si>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</si>
  <si>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</si>
  <si>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</si>
  <si>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</si>
  <si>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</si>
  <si>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</si>
  <si>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</si>
  <si>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</si>
  <si>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</si>
  <si>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</si>
  <si>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</si>
  <si>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</si>
  <si>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</si>
  <si>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</si>
  <si>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</si>
  <si>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</si>
  <si>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</si>
  <si>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</si>
  <si>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</si>
  <si>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</si>
  <si>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</si>
  <si>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</si>
  <si>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</si>
  <si>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</si>
  <si>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</si>
  <si>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</si>
  <si>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</si>
  <si>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</si>
  <si>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</si>
  <si>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</si>
  <si>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</si>
  <si>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</si>
  <si>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</si>
  <si>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</si>
  <si>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</si>
  <si>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</si>
  <si>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</si>
  <si>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</si>
  <si>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</si>
  <si>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</si>
  <si>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</si>
  <si>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</si>
  <si>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</si>
  <si>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</si>
  <si>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</si>
  <si>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</si>
  <si>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</si>
  <si>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</si>
  <si>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</si>
  <si>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</si>
  <si>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</si>
  <si>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</si>
  <si>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</si>
  <si>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</si>
  <si>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</si>
  <si>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</si>
  <si>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</si>
  <si>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</si>
  <si>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</si>
  <si>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</si>
  <si>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</si>
  <si>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</si>
  <si>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</si>
  <si>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</si>
  <si>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</si>
  <si>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</si>
  <si>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</si>
  <si>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</si>
  <si>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</si>
  <si>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</si>
  <si>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</si>
  <si>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</si>
  <si>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</si>
  <si>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</si>
  <si>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</si>
  <si>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</si>
  <si>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</si>
  <si>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</si>
  <si>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</si>
  <si>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</si>
  <si>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</si>
  <si>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</si>
  <si>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</si>
  <si>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</si>
  <si>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</si>
  <si>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</si>
  <si>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</si>
  <si>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</si>
  <si>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</si>
  <si>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</si>
  <si>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</si>
  <si>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</si>
  <si>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</si>
  <si>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</si>
  <si>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</si>
  <si>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</si>
  <si>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</si>
  <si>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</si>
  <si>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</si>
  <si>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</si>
  <si>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</si>
  <si>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</si>
  <si>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</si>
  <si>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</si>
  <si>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</si>
  <si>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</si>
  <si>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</si>
  <si>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</si>
  <si>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</si>
  <si>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</si>
  <si>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</si>
  <si>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</si>
  <si>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</si>
  <si>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</si>
  <si>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</si>
  <si>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</si>
  <si>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</si>
  <si>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</si>
  <si>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</si>
  <si>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</si>
  <si>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</si>
  <si>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</si>
  <si>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</si>
  <si>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</si>
  <si>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</si>
  <si>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</si>
  <si>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</si>
  <si>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</si>
  <si>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</si>
  <si>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</si>
  <si>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</si>
  <si>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</si>
  <si>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</si>
  <si>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</si>
  <si>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</si>
  <si>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</si>
  <si>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</si>
  <si>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</si>
  <si>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</si>
  <si>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</si>
  <si>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</si>
  <si>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</si>
  <si>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</si>
  <si>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</si>
  <si>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</si>
  <si>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</si>
  <si>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</si>
  <si>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</si>
  <si>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</si>
  <si>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</si>
  <si>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</si>
  <si>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</si>
  <si>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</si>
  <si>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</si>
  <si>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</si>
  <si>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</si>
  <si>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</si>
  <si>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</si>
  <si>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</si>
  <si>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</si>
  <si>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</si>
  <si>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</si>
  <si>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</si>
  <si>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</si>
  <si>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</si>
  <si>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</si>
  <si>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</si>
  <si>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</si>
  <si>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</si>
  <si>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</si>
  <si>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</si>
  <si>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</si>
  <si>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</si>
  <si>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</si>
  <si>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</si>
  <si>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</si>
  <si>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</si>
  <si>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</si>
  <si>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</si>
  <si>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</si>
  <si>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</si>
  <si>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</si>
  <si>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</si>
  <si>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</si>
  <si>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</si>
  <si>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</si>
  <si>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</si>
  <si>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</si>
  <si>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</si>
  <si>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</si>
  <si>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</si>
  <si>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</si>
  <si>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</si>
  <si>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</si>
  <si>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</si>
  <si>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</si>
  <si>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</si>
  <si>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</si>
  <si>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</si>
  <si>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</si>
  <si>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</si>
  <si>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</si>
  <si>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</si>
  <si>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</si>
  <si>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</si>
  <si>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</si>
  <si>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</si>
  <si>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</si>
  <si>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</si>
  <si>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</si>
  <si>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</si>
  <si>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</si>
  <si>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</si>
  <si>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</si>
  <si>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</si>
  <si>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</si>
  <si>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</si>
  <si>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</si>
  <si>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</si>
  <si>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</si>
  <si>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</si>
  <si>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</si>
  <si>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</si>
  <si>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</si>
  <si>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</si>
  <si>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</si>
  <si>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</si>
  <si>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</si>
  <si>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</si>
  <si>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</si>
  <si>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</si>
  <si>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</si>
  <si>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</si>
  <si>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</si>
  <si>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</si>
  <si>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</si>
  <si>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</si>
  <si>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</si>
  <si>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</si>
  <si>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</si>
  <si>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</si>
  <si>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</si>
  <si>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</si>
  <si>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</si>
  <si>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</si>
  <si>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</si>
  <si>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</si>
  <si>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</si>
  <si>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</si>
  <si>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</si>
  <si>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</si>
  <si>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</si>
  <si>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</si>
  <si>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</si>
  <si>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</si>
  <si>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</si>
  <si>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</si>
  <si>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</si>
  <si>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</si>
  <si>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</si>
  <si>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</si>
  <si>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</si>
  <si>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</si>
  <si>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</si>
  <si>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</si>
  <si>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</si>
  <si>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</si>
  <si>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</si>
  <si>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</si>
  <si>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</si>
  <si>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</si>
  <si>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</si>
  <si>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</si>
  <si>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</si>
  <si>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</si>
  <si>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</si>
  <si>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</si>
  <si>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</si>
  <si>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</si>
  <si>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</si>
  <si>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</si>
  <si>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</si>
  <si>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</si>
  <si>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</si>
  <si>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</si>
  <si>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</si>
  <si>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</si>
  <si>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</si>
  <si>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</si>
  <si>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</si>
  <si>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</si>
  <si>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</si>
  <si>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</si>
  <si>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</si>
  <si>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</si>
  <si>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</si>
  <si>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</si>
  <si>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</si>
  <si>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</si>
  <si>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</si>
  <si>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</si>
  <si>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</si>
  <si>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</si>
  <si>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</si>
  <si>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</si>
  <si>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</si>
  <si>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</si>
  <si>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</si>
  <si>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</si>
  <si>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</si>
  <si>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</si>
  <si>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</si>
  <si>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</si>
  <si>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</si>
  <si>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</si>
  <si>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</si>
  <si>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</si>
  <si>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</si>
  <si>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</si>
  <si>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</si>
  <si>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</si>
  <si>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</si>
  <si>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</si>
  <si>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</si>
  <si>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</si>
  <si>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</si>
  <si>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</si>
  <si>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</si>
  <si>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</si>
  <si>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</si>
  <si>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</si>
  <si>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</si>
  <si>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</si>
  <si>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</si>
  <si>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</si>
  <si>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</si>
  <si>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</si>
  <si>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</si>
  <si>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</si>
  <si>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</si>
  <si>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</si>
  <si>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</si>
  <si>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</si>
  <si>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</si>
  <si>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</si>
  <si>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</si>
  <si>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</si>
  <si>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</si>
  <si>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</si>
  <si>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</si>
  <si>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</si>
  <si>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</si>
  <si>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</si>
  <si>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</si>
  <si>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</si>
  <si>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</si>
  <si>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</si>
  <si>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</si>
  <si>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</si>
  <si>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</si>
  <si>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</si>
  <si>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</si>
  <si>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</si>
  <si>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</si>
  <si>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</si>
  <si>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</si>
  <si>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</si>
  <si>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</si>
  <si>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</si>
  <si>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</si>
  <si>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</si>
  <si>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</si>
  <si>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</si>
  <si>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</si>
  <si>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</si>
  <si>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</si>
  <si>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</si>
  <si>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</si>
  <si>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</si>
  <si>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</si>
  <si>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</si>
  <si>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</si>
  <si>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</si>
  <si>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</si>
  <si>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</si>
  <si>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</si>
  <si>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</si>
  <si>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</si>
  <si>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</si>
  <si>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</si>
  <si>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</si>
  <si>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</si>
  <si>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</si>
  <si>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</si>
  <si>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</si>
  <si>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</si>
  <si>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</si>
  <si>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</si>
  <si>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</si>
  <si>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</si>
  <si>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</si>
  <si>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</si>
  <si>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</si>
  <si>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</si>
  <si>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</si>
  <si>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</si>
  <si>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</si>
  <si>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</si>
  <si>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</si>
  <si>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</si>
  <si>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</si>
  <si>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</si>
  <si>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</si>
  <si>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</si>
  <si>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</si>
  <si>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</si>
  <si>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</si>
  <si>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</si>
  <si>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</si>
  <si>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</si>
  <si>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</si>
  <si>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</si>
  <si>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</si>
  <si>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</si>
  <si>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</si>
  <si>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</si>
  <si>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</si>
  <si>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</si>
  <si>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</si>
  <si>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</si>
  <si>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</si>
  <si>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</si>
  <si>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</si>
  <si>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</si>
  <si>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</si>
  <si>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</si>
  <si>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</si>
  <si>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</si>
  <si>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</si>
  <si>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</si>
  <si>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</si>
  <si>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</si>
  <si>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</si>
  <si>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</si>
  <si>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</si>
  <si>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</si>
  <si>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</si>
  <si>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</si>
  <si>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</si>
  <si>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</si>
  <si>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</si>
  <si>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</si>
  <si>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</si>
  <si>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</si>
  <si>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</si>
  <si>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</si>
  <si>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</si>
  <si>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</si>
  <si>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</si>
  <si>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</si>
  <si>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</si>
  <si>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</si>
  <si>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</si>
  <si>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</si>
  <si>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</si>
  <si>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</si>
  <si>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</si>
  <si>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</si>
  <si>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</si>
  <si>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</si>
  <si>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</si>
  <si>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</si>
  <si>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</si>
  <si>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</si>
  <si>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</si>
  <si>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</si>
  <si>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</si>
  <si>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</si>
  <si>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</si>
  <si>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</si>
  <si>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</si>
  <si>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</si>
  <si>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</si>
  <si>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</si>
  <si>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</si>
  <si>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</si>
  <si>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</si>
  <si>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</si>
  <si>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</si>
  <si>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</si>
  <si>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</si>
  <si>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</si>
  <si>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</si>
  <si>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</si>
  <si>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</si>
  <si>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</si>
  <si>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</si>
  <si>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</si>
  <si>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</si>
  <si>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</si>
  <si>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</si>
  <si>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</si>
  <si>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</si>
  <si>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</si>
  <si>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</si>
  <si>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</si>
  <si>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</si>
  <si>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</si>
  <si>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</si>
  <si>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</si>
  <si>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</si>
  <si>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</si>
  <si>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</si>
  <si>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</si>
  <si>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</si>
  <si>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</si>
  <si>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</si>
  <si>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</si>
  <si>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</si>
  <si>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</si>
  <si>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</si>
  <si>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</si>
  <si>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</si>
  <si>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</si>
  <si>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</si>
  <si>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</si>
  <si>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</si>
  <si>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</si>
  <si>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</si>
  <si>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</si>
  <si>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</si>
  <si>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</si>
  <si>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</si>
  <si>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</si>
  <si>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</si>
  <si>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</si>
  <si>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</si>
  <si>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</si>
  <si>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</si>
  <si>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</si>
  <si>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</si>
  <si>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</si>
  <si>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</si>
  <si>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</si>
  <si>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</si>
  <si>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</si>
  <si>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</si>
  <si>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</si>
  <si>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</si>
  <si>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</si>
  <si>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</si>
  <si>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</si>
  <si>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</si>
  <si>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</si>
  <si>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</si>
  <si>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</si>
  <si>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</si>
  <si>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</si>
  <si>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</si>
  <si>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</si>
  <si>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</si>
  <si>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</si>
  <si>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</si>
  <si>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</si>
  <si>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</si>
  <si>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</si>
  <si>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</si>
  <si>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</si>
  <si>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</si>
  <si>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</si>
  <si>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</si>
  <si>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</si>
  <si>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</si>
  <si>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</si>
  <si>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</si>
  <si>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</si>
  <si>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</si>
  <si>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</si>
  <si>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</si>
  <si>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</si>
  <si>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</si>
  <si>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</si>
  <si>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</si>
  <si>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</si>
  <si>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</si>
  <si>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</si>
  <si>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</si>
  <si>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</si>
  <si>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</si>
  <si>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</si>
  <si>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</si>
  <si>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</si>
  <si>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</si>
  <si>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</si>
  <si>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</si>
  <si>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</si>
  <si>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</si>
  <si>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</si>
  <si>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</si>
  <si>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</si>
  <si>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</si>
  <si>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</si>
  <si>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</si>
  <si>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</si>
  <si>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</si>
  <si>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</si>
  <si>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</si>
  <si>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</si>
  <si>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</si>
  <si>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</si>
  <si>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</si>
  <si>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</si>
  <si>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</si>
  <si>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</si>
  <si>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</si>
  <si>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</si>
  <si>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</si>
  <si>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</si>
  <si>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</si>
  <si>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</si>
  <si>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</si>
  <si>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</si>
  <si>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</si>
  <si>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</si>
  <si>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</si>
  <si>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</si>
  <si>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</si>
  <si>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</si>
  <si>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</si>
  <si>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</si>
  <si>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</si>
  <si>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</si>
  <si>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</si>
  <si>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</si>
  <si>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</si>
  <si>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</si>
  <si>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</si>
  <si>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</si>
  <si>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</si>
  <si>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</si>
  <si>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</si>
  <si>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</si>
  <si>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</si>
  <si>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</si>
  <si>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</si>
  <si>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</si>
  <si>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</si>
  <si>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</si>
  <si>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</si>
  <si>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</si>
  <si>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</si>
  <si>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</si>
  <si>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</si>
  <si>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</si>
  <si>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</si>
  <si>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</si>
  <si>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</si>
  <si>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</si>
  <si>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</si>
  <si>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</si>
  <si>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</si>
  <si>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</si>
  <si>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</si>
  <si>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</si>
  <si>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</si>
  <si>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</si>
  <si>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</si>
  <si>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</si>
  <si>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</si>
  <si>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</si>
  <si>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</si>
  <si>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</si>
  <si>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</si>
  <si>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</si>
  <si>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</si>
  <si>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</si>
  <si>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</si>
  <si>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</si>
  <si>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</si>
  <si>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</si>
  <si>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</si>
  <si>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</si>
  <si>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</si>
  <si>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</si>
  <si>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</si>
  <si>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</si>
  <si>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</si>
  <si>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</si>
  <si>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</si>
  <si>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</si>
  <si>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</si>
  <si>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</si>
  <si>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</si>
  <si>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</si>
  <si>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</si>
  <si>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</si>
  <si>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</si>
  <si>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</si>
  <si>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</si>
  <si>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</si>
  <si>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</si>
  <si>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</si>
  <si>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</si>
  <si>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</si>
  <si>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</si>
  <si>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</si>
  <si>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</si>
  <si>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</si>
  <si>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</si>
  <si>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</si>
  <si>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</si>
  <si>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</si>
  <si>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</si>
  <si>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</si>
  <si>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</si>
  <si>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</si>
  <si>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</si>
  <si>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</si>
  <si>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</si>
  <si>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</si>
  <si>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</si>
  <si>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</si>
  <si>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</si>
  <si>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</si>
  <si>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</si>
  <si>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</si>
  <si>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</si>
  <si>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</si>
  <si>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</si>
  <si>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</si>
  <si>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</si>
  <si>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</si>
  <si>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</si>
  <si>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</si>
  <si>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</si>
  <si>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</si>
  <si>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</si>
  <si>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</si>
  <si>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</si>
  <si>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</si>
  <si>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</si>
  <si>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</si>
  <si>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</si>
  <si>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</si>
  <si>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</si>
  <si>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</si>
  <si>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</si>
  <si>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</si>
  <si>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</si>
  <si>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</si>
  <si>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</si>
  <si>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</si>
  <si>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</si>
  <si>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</si>
  <si>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</si>
  <si>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</si>
  <si>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</si>
  <si>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</si>
  <si>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</si>
  <si>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</si>
  <si>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</si>
  <si>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</si>
  <si>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</si>
  <si>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</si>
  <si>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</si>
  <si>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</si>
  <si>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</si>
  <si>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</si>
  <si>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</si>
  <si>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</si>
  <si>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</si>
  <si>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</si>
  <si>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</si>
  <si>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</si>
  <si>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</si>
  <si>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</si>
  <si>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</si>
  <si>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</si>
  <si>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</si>
  <si>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</si>
  <si>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</si>
  <si>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</si>
  <si>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</si>
  <si>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</si>
  <si>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</si>
  <si>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</si>
  <si>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</si>
  <si>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</si>
  <si>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</si>
  <si>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</si>
  <si>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</si>
  <si>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</si>
  <si>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</si>
  <si>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</si>
  <si>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</si>
  <si>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</si>
  <si>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</si>
  <si>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</si>
  <si>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</si>
  <si>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</si>
  <si>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</si>
  <si>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</si>
  <si>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</si>
  <si>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</si>
  <si>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</si>
  <si>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</si>
  <si>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</si>
  <si>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</si>
  <si>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</si>
  <si>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</si>
  <si>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</si>
  <si>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</si>
  <si>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</si>
  <si>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</si>
  <si>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</si>
  <si>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</si>
  <si>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</si>
  <si>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</si>
  <si>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</si>
  <si>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</si>
  <si>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</si>
  <si>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</si>
  <si>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</si>
  <si>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</si>
  <si>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</si>
  <si>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</si>
  <si>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</si>
  <si>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</si>
  <si>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</si>
  <si>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</si>
  <si>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</si>
  <si>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</si>
  <si>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</si>
  <si>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</si>
  <si>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</si>
  <si>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</si>
  <si>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</si>
  <si>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</si>
  <si>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</si>
  <si>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</si>
  <si>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</si>
  <si>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</si>
  <si>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</si>
  <si>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</si>
  <si>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</si>
  <si>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</si>
  <si>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</si>
  <si>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</si>
  <si>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</si>
  <si>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</si>
  <si>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</si>
  <si>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</si>
  <si>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</si>
  <si>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</si>
  <si>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</si>
  <si>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</si>
  <si>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</si>
  <si>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</si>
  <si>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</si>
  <si>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</si>
  <si>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</si>
  <si>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</si>
  <si>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</si>
  <si>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</si>
  <si>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</si>
  <si>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</si>
  <si>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</si>
  <si>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</si>
  <si>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</si>
  <si>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</si>
  <si>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</si>
  <si>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</si>
  <si>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</si>
  <si>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</si>
  <si>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</si>
  <si>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</si>
  <si>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</si>
  <si>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</si>
  <si>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</si>
  <si>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</si>
  <si>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</si>
  <si>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</si>
  <si>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</si>
  <si>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</si>
  <si>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</si>
  <si>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</si>
  <si>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</si>
  <si>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</si>
  <si>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</si>
  <si>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</si>
  <si>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</si>
  <si>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</si>
  <si>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</si>
  <si>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</si>
  <si>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</si>
  <si>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</si>
  <si>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</si>
  <si>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</si>
  <si>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</si>
  <si>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</si>
  <si>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</si>
  <si>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</si>
  <si>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</si>
  <si>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</si>
  <si>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</si>
  <si>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</si>
  <si>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</si>
  <si>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</si>
  <si>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</si>
  <si>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</si>
  <si>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</si>
  <si>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</si>
  <si>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</si>
  <si>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</si>
  <si>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</si>
  <si>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</si>
  <si>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</si>
  <si>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</si>
  <si>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</si>
  <si>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</si>
  <si>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</si>
  <si>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</si>
  <si>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</si>
  <si>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</si>
  <si>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</si>
  <si>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</si>
  <si>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</si>
  <si>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</si>
  <si>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</si>
  <si>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</si>
  <si>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</si>
  <si>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</si>
  <si>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</si>
  <si>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</si>
  <si>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</si>
  <si>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</si>
  <si>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</si>
  <si>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</si>
  <si>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</si>
  <si>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</si>
  <si>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</si>
  <si>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</si>
  <si>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</si>
  <si>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</si>
  <si>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</si>
  <si>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</si>
  <si>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</si>
  <si>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</si>
  <si>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</si>
  <si>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</si>
  <si>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</si>
  <si>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</si>
  <si>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</si>
  <si>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</si>
  <si>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</si>
  <si>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</si>
  <si>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</si>
  <si>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</si>
  <si>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</si>
  <si>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</si>
  <si>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</si>
  <si>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</si>
  <si>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</si>
  <si>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</si>
  <si>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</si>
  <si>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</si>
  <si>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</si>
  <si>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</si>
  <si>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</si>
  <si>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</si>
  <si>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</si>
  <si>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</si>
  <si>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</si>
  <si>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</si>
  <si>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</si>
  <si>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</si>
  <si>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</si>
  <si>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</si>
  <si>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</si>
  <si>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</si>
  <si>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</si>
  <si>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</si>
  <si>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</si>
  <si>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</si>
  <si>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</si>
  <si>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</si>
  <si>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</si>
  <si>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</si>
  <si>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</si>
  <si>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</si>
  <si>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</si>
  <si>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</si>
  <si>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</si>
  <si>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</si>
  <si>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</si>
  <si>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</si>
  <si>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</si>
  <si>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</si>
  <si>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</si>
  <si>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</si>
  <si>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</si>
  <si>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</si>
  <si>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</si>
  <si>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</si>
  <si>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</si>
  <si>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</si>
  <si>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</si>
  <si>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</si>
  <si>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</si>
  <si>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</si>
  <si>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</si>
  <si>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</si>
  <si>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</si>
  <si>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</si>
  <si>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</si>
  <si>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</si>
  <si>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</si>
  <si>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</si>
  <si>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</si>
  <si>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</si>
  <si>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</si>
  <si>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</si>
  <si>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</si>
  <si>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</si>
  <si>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</si>
  <si>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</si>
  <si>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</si>
  <si>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</si>
  <si>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</si>
  <si>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</si>
  <si>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</si>
  <si>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</si>
  <si>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</si>
  <si>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</si>
  <si>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</si>
  <si>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</si>
  <si>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</si>
  <si>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</si>
  <si>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</si>
  <si>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</si>
  <si>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</si>
  <si>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</si>
  <si>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</si>
  <si>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</si>
  <si>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</si>
  <si>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</si>
  <si>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</si>
  <si>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</si>
  <si>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</si>
  <si>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</si>
  <si>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</si>
  <si>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</si>
  <si>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</si>
  <si>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</si>
  <si>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</si>
  <si>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</si>
  <si>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</si>
  <si>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</si>
  <si>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</si>
  <si>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</si>
  <si>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</si>
  <si>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</si>
  <si>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</si>
  <si>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</si>
  <si>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</si>
  <si>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</si>
  <si>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</si>
  <si>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</si>
  <si>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</si>
  <si>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</si>
  <si>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</si>
  <si>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</si>
  <si>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</si>
  <si>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</si>
  <si>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</si>
  <si>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</si>
  <si>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</si>
  <si>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</si>
  <si>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</si>
  <si>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</si>
  <si>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</si>
  <si>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</si>
  <si>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</si>
  <si>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</si>
  <si>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</si>
  <si>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</si>
  <si>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</si>
  <si>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</si>
  <si>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</si>
  <si>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</si>
  <si>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</si>
  <si>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</si>
  <si>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</si>
  <si>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</si>
  <si>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</si>
  <si>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</si>
  <si>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</si>
  <si>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</si>
  <si>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</si>
  <si>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</si>
  <si>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</si>
  <si>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</si>
  <si>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</si>
  <si>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</si>
  <si>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</si>
  <si>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</si>
  <si>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</si>
  <si>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</si>
  <si>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</si>
  <si>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</si>
  <si>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</si>
  <si>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</si>
  <si>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</si>
  <si>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</si>
  <si>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</si>
  <si>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</si>
  <si>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</si>
  <si>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</si>
  <si>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</si>
  <si>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</si>
  <si>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</si>
  <si>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</si>
  <si>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</si>
  <si>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</si>
  <si>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</si>
  <si>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</si>
  <si>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</si>
  <si>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</si>
  <si>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</si>
  <si>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</si>
  <si>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</si>
  <si>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</si>
  <si>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</si>
  <si>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</si>
  <si>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</si>
  <si>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</si>
  <si>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</si>
  <si>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</si>
  <si>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</si>
  <si>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</si>
  <si>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</si>
  <si>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</si>
  <si>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</si>
  <si>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</si>
  <si>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</si>
  <si>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</si>
  <si>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</si>
  <si>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</si>
  <si>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</si>
  <si>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</si>
  <si>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</si>
  <si>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</si>
  <si>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</si>
  <si>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</si>
  <si>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</si>
  <si>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</si>
  <si>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</si>
  <si>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</si>
  <si>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</si>
  <si>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</si>
  <si>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</si>
  <si>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</si>
  <si>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</si>
  <si>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</si>
  <si>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</si>
  <si>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</si>
  <si>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</si>
  <si>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</si>
  <si>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</si>
  <si>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</si>
  <si>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</si>
  <si>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</si>
  <si>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</si>
  <si>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</si>
  <si>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</si>
  <si>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</si>
  <si>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</si>
  <si>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</si>
  <si>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</si>
  <si>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</si>
  <si>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</si>
  <si>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</si>
  <si>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</si>
  <si>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</si>
  <si>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</si>
  <si>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</si>
  <si>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</si>
  <si>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</si>
  <si>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</si>
  <si>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</si>
  <si>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</si>
  <si>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</si>
  <si>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</si>
  <si>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</si>
  <si>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</si>
  <si>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</si>
  <si>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</si>
  <si>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</si>
  <si>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</si>
  <si>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</si>
  <si>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</si>
  <si>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</si>
  <si>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</si>
  <si>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</si>
  <si>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</si>
  <si>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</si>
  <si>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</si>
  <si>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</si>
  <si>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</si>
  <si>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</si>
  <si>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</si>
  <si>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</si>
  <si>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</si>
  <si>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</si>
  <si>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</si>
  <si>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</si>
  <si>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</si>
  <si>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</si>
  <si>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</si>
  <si>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</si>
  <si>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</si>
  <si>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</si>
  <si>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</si>
  <si>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</si>
  <si>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</si>
  <si>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</si>
  <si>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</si>
  <si>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</si>
  <si>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</si>
  <si>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</si>
  <si>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</si>
  <si>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</si>
  <si>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</si>
  <si>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</si>
  <si>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</si>
  <si>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</si>
  <si>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</si>
  <si>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</si>
  <si>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</si>
  <si>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</si>
  <si>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</si>
  <si>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</si>
  <si>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</si>
  <si>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</si>
  <si>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</si>
  <si>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</si>
  <si>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</si>
  <si>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</si>
  <si>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</si>
  <si>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</si>
  <si>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</si>
  <si>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</si>
  <si>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</si>
  <si>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</si>
  <si>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</si>
  <si>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</si>
  <si>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</si>
  <si>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</si>
  <si>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</si>
  <si>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</si>
  <si>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</si>
  <si>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</si>
  <si>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</si>
  <si>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</si>
  <si>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</si>
  <si>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</si>
  <si>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</si>
  <si>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</si>
  <si>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</si>
  <si>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</si>
  <si>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</si>
  <si>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</si>
  <si>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</si>
  <si>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</si>
  <si>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</si>
  <si>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</si>
  <si>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</si>
  <si>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</si>
  <si>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</si>
  <si>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</si>
  <si>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</si>
  <si>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</si>
  <si>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</si>
  <si>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</si>
  <si>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</si>
  <si>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</si>
  <si>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</si>
  <si>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</si>
  <si>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</si>
  <si>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</si>
  <si>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</si>
  <si>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</si>
  <si>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</si>
  <si>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</si>
  <si>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</si>
  <si>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</si>
  <si>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</si>
  <si>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</si>
  <si>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</si>
  <si>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</si>
  <si>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</si>
  <si>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</si>
  <si>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</si>
  <si>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</si>
  <si>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</si>
  <si>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</si>
  <si>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</si>
  <si>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</si>
  <si>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</si>
  <si>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</si>
  <si>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</si>
  <si>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</si>
  <si>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</si>
  <si>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</si>
  <si>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</si>
  <si>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</si>
  <si>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</si>
  <si>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</si>
  <si>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</si>
  <si>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</si>
  <si>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</si>
  <si>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</si>
  <si>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</si>
  <si>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</si>
  <si>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</si>
  <si>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</si>
  <si>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</si>
  <si>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</si>
  <si>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</si>
  <si>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</si>
  <si>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</si>
  <si>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</si>
  <si>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</si>
  <si>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</si>
  <si>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</si>
  <si>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</si>
  <si>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</si>
  <si>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</si>
  <si>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</si>
  <si>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</si>
  <si>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</si>
  <si>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</si>
  <si>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</si>
  <si>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</si>
  <si>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</si>
  <si>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</si>
  <si>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</si>
  <si>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</si>
  <si>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</si>
  <si>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</si>
  <si>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</si>
  <si>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</si>
  <si>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</si>
  <si>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</si>
  <si>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</si>
  <si>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</si>
  <si>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</si>
  <si>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</si>
  <si>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</si>
  <si>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</si>
  <si>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</si>
  <si>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</si>
  <si>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</si>
  <si>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</si>
  <si>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</si>
  <si>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</si>
  <si>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</si>
  <si>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</si>
  <si>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</si>
  <si>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</si>
  <si>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</si>
  <si>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</si>
  <si>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</si>
  <si>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</si>
  <si>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</si>
  <si>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</si>
  <si>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</si>
  <si>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</si>
  <si>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</si>
  <si>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</si>
  <si>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</si>
  <si>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</si>
  <si>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</si>
  <si>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</si>
  <si>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</si>
  <si>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</si>
  <si>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</si>
  <si>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</si>
  <si>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</si>
  <si>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</si>
  <si>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</si>
  <si>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</si>
  <si>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</si>
  <si>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</si>
  <si>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</si>
  <si>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</si>
  <si>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</si>
  <si>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</si>
  <si>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</si>
  <si>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</si>
  <si>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</si>
  <si>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</si>
  <si>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</si>
  <si>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</si>
  <si>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</si>
  <si>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</si>
  <si>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</si>
  <si>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</si>
  <si>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</si>
  <si>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</si>
  <si>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</si>
  <si>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</si>
  <si>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</si>
  <si>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</si>
  <si>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</si>
  <si>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</si>
  <si>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</si>
  <si>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</si>
  <si>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</si>
  <si>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</si>
  <si>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</si>
  <si>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</si>
  <si>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</si>
  <si>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</si>
  <si>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</si>
  <si>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</si>
  <si>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</si>
  <si>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</si>
  <si>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</si>
  <si>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</si>
  <si>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</si>
  <si>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</si>
  <si>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</si>
  <si>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</si>
  <si>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</si>
  <si>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</si>
  <si>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</si>
  <si>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</si>
  <si>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</si>
  <si>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</si>
  <si>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</si>
  <si>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</si>
  <si>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</si>
  <si>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</si>
  <si>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</si>
  <si>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</si>
  <si>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</si>
  <si>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</si>
  <si>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</si>
  <si>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</si>
  <si>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</si>
  <si>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</si>
  <si>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</si>
  <si>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</si>
  <si>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</si>
  <si>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</si>
  <si>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</si>
  <si>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</si>
  <si>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</si>
  <si>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</si>
  <si>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</si>
  <si>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</si>
  <si>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</si>
  <si>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</si>
  <si>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</si>
  <si>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</si>
  <si>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</si>
  <si>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</si>
  <si>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</si>
  <si>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</si>
  <si>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</si>
  <si>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</si>
  <si>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</si>
  <si>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</si>
  <si>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</si>
  <si>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</si>
  <si>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</si>
  <si>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</si>
  <si>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</si>
  <si>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</si>
  <si>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</si>
  <si>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</si>
  <si>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</si>
  <si>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</si>
  <si>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</si>
  <si>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</si>
  <si>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</si>
  <si>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</si>
  <si>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</si>
  <si>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</si>
  <si>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</si>
  <si>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</si>
  <si>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</si>
  <si>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</si>
  <si>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</si>
  <si>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</si>
  <si>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</si>
  <si>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</si>
  <si>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</si>
  <si>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</si>
  <si>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</si>
  <si>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</si>
  <si>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</si>
  <si>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</si>
  <si>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</si>
  <si>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</si>
  <si>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</si>
  <si>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</si>
  <si>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</si>
  <si>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</si>
  <si>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</si>
  <si>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</si>
  <si>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</si>
  <si>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</si>
  <si>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</si>
  <si>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</si>
  <si>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</si>
  <si>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</si>
  <si>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</si>
  <si>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</si>
  <si>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</si>
  <si>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</si>
  <si>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</si>
  <si>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</si>
  <si>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</si>
  <si>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</si>
  <si>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</si>
  <si>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</si>
  <si>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</si>
  <si>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</si>
  <si>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</si>
  <si>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</si>
  <si>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</si>
  <si>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</si>
  <si>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</si>
  <si>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</si>
  <si>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</si>
  <si>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</si>
  <si>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</si>
  <si>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</si>
  <si>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</si>
  <si>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</si>
  <si>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</si>
  <si>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</si>
  <si>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</si>
  <si>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</si>
  <si>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</si>
  <si>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</si>
  <si>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</si>
  <si>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</si>
  <si>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</si>
  <si>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</si>
  <si>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</si>
  <si>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</si>
  <si>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</si>
  <si>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</si>
  <si>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</si>
  <si>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</si>
  <si>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</si>
  <si>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</si>
  <si>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</si>
  <si>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</si>
  <si>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</si>
  <si>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</si>
  <si>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</si>
  <si>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</si>
  <si>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</si>
  <si>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</si>
  <si>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</si>
  <si>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</si>
  <si>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</si>
  <si>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</si>
  <si>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</si>
  <si>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</si>
  <si>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</si>
  <si>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</si>
  <si>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</si>
  <si>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</si>
  <si>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</si>
  <si>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</si>
  <si>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</si>
  <si>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</si>
  <si>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</si>
  <si>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</si>
  <si>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</si>
  <si>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</si>
  <si>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</si>
  <si>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</si>
  <si>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</si>
  <si>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</si>
  <si>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</si>
  <si>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</si>
  <si>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</si>
  <si>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</si>
  <si>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</si>
  <si>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</si>
  <si>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</si>
  <si>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</si>
  <si>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</si>
  <si>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</si>
  <si>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</si>
  <si>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</si>
  <si>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</si>
  <si>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</si>
  <si>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</si>
  <si>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</si>
  <si>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</si>
  <si>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</si>
  <si>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</si>
  <si>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</si>
  <si>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</si>
  <si>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</si>
  <si>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</si>
  <si>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</si>
  <si>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</si>
  <si>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</si>
  <si>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</si>
  <si>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</si>
  <si>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</si>
  <si>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</si>
  <si>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</si>
  <si>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</si>
  <si>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</si>
  <si>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</si>
  <si>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</si>
  <si>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</si>
  <si>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</si>
  <si>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</si>
  <si>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</si>
  <si>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</si>
  <si>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</si>
  <si>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</si>
  <si>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</si>
  <si>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</si>
  <si>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</si>
  <si>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</si>
  <si>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</si>
  <si>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</si>
  <si>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</si>
  <si>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</si>
  <si>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</si>
  <si>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</si>
  <si>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</si>
  <si>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</si>
  <si>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</si>
  <si>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</si>
  <si>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</si>
  <si>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</si>
  <si>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</si>
  <si>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</si>
  <si>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</si>
  <si>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</si>
  <si>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</si>
  <si>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</si>
  <si>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</si>
  <si>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</si>
  <si>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</si>
  <si>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</si>
  <si>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</si>
  <si>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</si>
  <si>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</si>
  <si>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</si>
  <si>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</si>
  <si>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</si>
  <si>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</si>
  <si>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</si>
  <si>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</si>
  <si>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</si>
  <si>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</si>
  <si>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</si>
  <si>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</si>
  <si>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</si>
  <si>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</si>
  <si>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</si>
  <si>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</si>
  <si>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</si>
  <si>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</si>
  <si>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</si>
  <si>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</si>
  <si>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</si>
  <si>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</si>
  <si>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</si>
  <si>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</si>
  <si>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</si>
  <si>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</si>
  <si>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</si>
  <si>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</si>
  <si>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</si>
  <si>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</si>
  <si>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</si>
  <si>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</si>
  <si>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</si>
  <si>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</si>
  <si>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</si>
  <si>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</si>
  <si>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</si>
  <si>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</si>
  <si>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</si>
  <si>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</si>
  <si>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</si>
  <si>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</si>
  <si>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</si>
  <si>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</si>
  <si>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</si>
  <si>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</si>
  <si>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</si>
  <si>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</si>
  <si>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</si>
  <si>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</si>
  <si>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</si>
  <si>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</si>
  <si>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</si>
  <si>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</si>
  <si>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</si>
  <si>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</si>
  <si>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</si>
  <si>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</si>
  <si>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</si>
  <si>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</si>
  <si>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</si>
  <si>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</si>
  <si>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</si>
  <si>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</si>
  <si>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</si>
  <si>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</si>
  <si>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</si>
  <si>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</si>
  <si>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</si>
  <si>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</si>
  <si>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</si>
  <si>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</si>
  <si>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</si>
  <si>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</si>
  <si>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</si>
  <si>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</si>
  <si>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</si>
  <si>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</si>
  <si>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</si>
  <si>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</si>
  <si>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</si>
  <si>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</si>
  <si>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</si>
  <si>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</si>
  <si>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</si>
  <si>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</si>
  <si>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</si>
  <si>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</si>
  <si>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</si>
  <si>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</si>
  <si>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</si>
  <si>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</si>
  <si>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</si>
  <si>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</si>
  <si>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</si>
  <si>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</si>
  <si>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</si>
  <si>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</si>
  <si>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</si>
  <si>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</si>
  <si>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</si>
  <si>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</si>
  <si>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</si>
  <si>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</si>
  <si>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</si>
  <si>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</si>
  <si>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</si>
  <si>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</si>
  <si>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</si>
  <si>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</si>
  <si>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</si>
  <si>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</si>
  <si>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</si>
  <si>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</si>
  <si>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</si>
  <si>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</si>
  <si>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</si>
  <si>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</si>
  <si>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</si>
  <si>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</si>
  <si>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</si>
  <si>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</si>
  <si>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</si>
  <si>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</si>
  <si>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</si>
  <si>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</si>
  <si>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</si>
  <si>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</si>
  <si>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</si>
  <si>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</si>
  <si>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</si>
  <si>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</si>
  <si>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</si>
  <si>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</si>
  <si>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</si>
  <si>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</si>
  <si>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</si>
  <si>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</si>
  <si>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</si>
  <si>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</si>
  <si>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</si>
  <si>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</si>
  <si>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</si>
  <si>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</si>
  <si>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</si>
  <si>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</si>
  <si>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</si>
  <si>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</si>
  <si>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</si>
  <si>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</si>
  <si>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</si>
  <si>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</si>
  <si>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</si>
  <si>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</si>
  <si>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</si>
  <si>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</si>
  <si>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</si>
  <si>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</si>
  <si>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</si>
  <si>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</si>
  <si>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</si>
  <si>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</si>
  <si>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</si>
  <si>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</si>
  <si>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</si>
  <si>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</si>
  <si>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</si>
  <si>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</si>
  <si>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</si>
  <si>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</si>
  <si>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</si>
  <si>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</si>
  <si>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</si>
  <si>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</si>
  <si>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</si>
  <si>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</si>
  <si>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</si>
  <si>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</si>
  <si>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</si>
  <si>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</si>
  <si>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</si>
  <si>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</si>
  <si>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</si>
  <si>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</si>
  <si>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</si>
  <si>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</si>
  <si>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</si>
  <si>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</si>
  <si>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</si>
  <si>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</si>
  <si>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</si>
  <si>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</si>
  <si>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</si>
  <si>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</si>
  <si>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</si>
  <si>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</si>
  <si>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</si>
  <si>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</si>
  <si>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</si>
  <si>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</si>
  <si>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</si>
  <si>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</si>
  <si>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</si>
  <si>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</si>
  <si>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</si>
  <si>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</si>
  <si>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</si>
  <si>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</si>
  <si>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</si>
  <si>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</si>
  <si>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</si>
  <si>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</si>
  <si>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</si>
  <si>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</si>
  <si>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</si>
  <si>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</si>
  <si>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</si>
  <si>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</si>
  <si>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</si>
  <si>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</si>
  <si>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</si>
  <si>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</si>
  <si>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</si>
  <si>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</si>
  <si>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</si>
  <si>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</si>
  <si>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</si>
  <si>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</si>
  <si>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</si>
  <si>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</si>
  <si>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</si>
  <si>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</si>
  <si>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</si>
  <si>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</si>
  <si>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</si>
  <si>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</si>
  <si>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</si>
  <si>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</si>
  <si>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</si>
  <si>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</si>
  <si>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</si>
  <si>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</si>
  <si>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</si>
  <si>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</si>
  <si>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</si>
  <si>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</si>
  <si>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</si>
  <si>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</si>
  <si>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</si>
  <si>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</si>
  <si>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</si>
  <si>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</si>
  <si>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</si>
  <si>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</si>
  <si>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</si>
  <si>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</si>
  <si>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</si>
  <si>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</si>
  <si>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</si>
  <si>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</si>
  <si>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</si>
  <si>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</si>
  <si>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</si>
  <si>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</si>
  <si>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</si>
  <si>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</si>
  <si>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</si>
  <si>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</si>
  <si>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</si>
  <si>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</si>
  <si>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</si>
  <si>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</si>
  <si>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</si>
  <si>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</si>
  <si>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</si>
  <si>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</si>
  <si>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</si>
  <si>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</si>
  <si>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</si>
  <si>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</si>
  <si>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</si>
  <si>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</si>
  <si>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</si>
  <si>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</si>
  <si>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</si>
  <si>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</si>
  <si>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</si>
  <si>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</si>
  <si>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</si>
  <si>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</si>
  <si>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</si>
  <si>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</si>
  <si>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</si>
  <si>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</si>
  <si>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</si>
  <si>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</si>
  <si>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</si>
  <si>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</si>
  <si>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</si>
  <si>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</si>
  <si>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</si>
  <si>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</si>
  <si>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</si>
  <si>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</si>
  <si>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</si>
  <si>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</si>
  <si>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</si>
  <si>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</si>
  <si>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</si>
  <si>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</si>
  <si>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</si>
  <si>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</si>
  <si>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</si>
  <si>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</si>
  <si>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</si>
  <si>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</si>
  <si>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</si>
  <si>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</si>
  <si>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</si>
  <si>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</si>
  <si>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</si>
  <si>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</si>
  <si>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</si>
  <si>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</si>
  <si>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</si>
  <si>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</si>
  <si>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</si>
  <si>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</si>
  <si>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</si>
  <si>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</si>
  <si>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</si>
  <si>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</si>
  <si>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</si>
  <si>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</si>
  <si>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</si>
  <si>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</si>
  <si>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</si>
  <si>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</si>
  <si>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</si>
  <si>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</si>
  <si>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</si>
  <si>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</si>
  <si>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</si>
  <si>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</si>
  <si>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</si>
  <si>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</si>
  <si>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</si>
  <si>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</si>
  <si>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</si>
  <si>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</si>
  <si>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</si>
  <si>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</si>
  <si>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</si>
  <si>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</si>
  <si>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</si>
  <si>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</si>
  <si>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</si>
  <si>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</si>
  <si>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</si>
  <si>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</si>
  <si>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</si>
  <si>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</si>
  <si>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</si>
  <si>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</si>
  <si>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</si>
  <si>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</si>
  <si>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</si>
  <si>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</si>
  <si>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</si>
  <si>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</si>
  <si>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</si>
  <si>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</si>
  <si>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</si>
  <si>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</si>
  <si>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</si>
  <si>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</si>
  <si>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</si>
  <si>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</si>
  <si>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</si>
  <si>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</si>
  <si>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</si>
  <si>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</si>
  <si>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</si>
  <si>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</si>
  <si>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</si>
  <si>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</si>
  <si>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</si>
  <si>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</si>
  <si>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</si>
  <si>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</si>
  <si>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</si>
  <si>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</si>
  <si>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</si>
  <si>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</si>
  <si>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</si>
  <si>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</si>
  <si>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</si>
  <si>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</si>
  <si>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</si>
  <si>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</si>
  <si>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</si>
  <si>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</si>
  <si>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</si>
  <si>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</si>
  <si>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</si>
  <si>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</si>
  <si>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</si>
  <si>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</si>
  <si>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</si>
  <si>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</si>
  <si>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</si>
  <si>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</si>
  <si>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</si>
  <si>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</si>
  <si>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</si>
  <si>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</si>
  <si>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</si>
  <si>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</si>
  <si>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</si>
  <si>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</si>
  <si>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</si>
  <si>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</si>
  <si>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</si>
  <si>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</si>
  <si>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</si>
  <si>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</si>
  <si>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</si>
  <si>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</si>
  <si>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</si>
  <si>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</si>
  <si>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</si>
  <si>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</si>
  <si>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</si>
  <si>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</si>
  <si>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</si>
  <si>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</si>
  <si>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</si>
  <si>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</si>
  <si>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</si>
  <si>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</si>
  <si>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</si>
  <si>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</si>
  <si>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</si>
  <si>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</si>
  <si>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</si>
  <si>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</si>
  <si>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</si>
  <si>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</si>
  <si>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</si>
  <si>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</si>
  <si>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</si>
  <si>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</si>
  <si>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</si>
  <si>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</si>
  <si>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</si>
  <si>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</si>
  <si>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</si>
  <si>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</si>
  <si>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</si>
  <si>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</si>
  <si>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</si>
  <si>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</si>
  <si>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</si>
  <si>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</si>
  <si>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</si>
  <si>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</si>
  <si>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</si>
  <si>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</si>
  <si>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</si>
  <si>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</si>
  <si>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</si>
  <si>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</si>
  <si>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</si>
  <si>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</si>
  <si>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</si>
  <si>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</si>
  <si>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</si>
  <si>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</si>
  <si>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</si>
  <si>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</si>
  <si>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</si>
  <si>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</si>
  <si>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</si>
  <si>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</si>
  <si>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</si>
  <si>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</si>
  <si>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</si>
  <si>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</si>
  <si>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</si>
  <si>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</si>
  <si>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</si>
  <si>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</si>
  <si>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</si>
  <si>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</si>
  <si>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</si>
  <si>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</si>
  <si>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</si>
  <si>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</si>
  <si>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</si>
  <si>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</si>
  <si>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</si>
  <si>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</si>
  <si>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</si>
  <si>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</si>
  <si>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</si>
  <si>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</si>
  <si>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</si>
  <si>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</si>
  <si>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</si>
  <si>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</si>
  <si>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</si>
  <si>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</si>
  <si>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</si>
  <si>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</si>
  <si>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</si>
  <si>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</si>
  <si>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</si>
  <si>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</si>
  <si>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</si>
  <si>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</si>
  <si>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</si>
  <si>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</si>
  <si>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</si>
  <si>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</si>
  <si>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</si>
  <si>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</si>
  <si>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</si>
  <si>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</si>
  <si>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</si>
  <si>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</si>
  <si>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</si>
  <si>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</si>
  <si>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</si>
  <si>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</si>
  <si>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</si>
  <si>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</si>
  <si>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</si>
  <si>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</si>
  <si>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</si>
  <si>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</si>
  <si>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</si>
  <si>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</si>
  <si>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</si>
  <si>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</si>
  <si>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</si>
  <si>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</si>
  <si>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</si>
  <si>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</si>
  <si>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</si>
  <si>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</si>
  <si>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</si>
  <si>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</si>
  <si>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</si>
  <si>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</si>
  <si>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</si>
  <si>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</si>
  <si>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</si>
  <si>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</si>
  <si>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</si>
  <si>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</si>
  <si>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</si>
  <si>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</si>
  <si>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</si>
  <si>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</si>
  <si>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</si>
  <si>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</si>
  <si>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</si>
  <si>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</si>
  <si>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</si>
  <si>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</si>
  <si>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</si>
  <si>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</si>
  <si>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</si>
  <si>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</si>
  <si>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</si>
  <si>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</si>
  <si>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</si>
  <si>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</si>
  <si>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</si>
  <si>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</si>
  <si>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</si>
  <si>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</si>
  <si>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</si>
  <si>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</si>
  <si>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</si>
  <si>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</si>
  <si>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</si>
  <si>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</si>
  <si>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</si>
  <si>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</si>
  <si>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</si>
  <si>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</si>
  <si>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</si>
  <si>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</si>
  <si>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</si>
  <si>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</si>
  <si>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</si>
  <si>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</si>
  <si>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</si>
  <si>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</si>
  <si>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</si>
  <si>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</si>
  <si>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</si>
  <si>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</si>
  <si>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</si>
  <si>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</si>
  <si>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</si>
  <si>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</si>
  <si>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</si>
  <si>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</si>
  <si>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</si>
  <si>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</si>
  <si>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</si>
  <si>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</si>
  <si>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</si>
  <si>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</si>
  <si>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</si>
  <si>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</si>
  <si>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</si>
  <si>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</si>
  <si>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</si>
  <si>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</si>
  <si>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</si>
  <si>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</si>
  <si>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</si>
  <si>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</si>
  <si>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</si>
  <si>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</si>
  <si>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</si>
  <si>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</si>
  <si>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</si>
  <si>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</si>
  <si>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</si>
  <si>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</si>
  <si>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</si>
  <si>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</si>
  <si>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</si>
  <si>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</si>
  <si>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</si>
  <si>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</si>
  <si>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</si>
  <si>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</si>
  <si>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</si>
  <si>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</si>
  <si>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</si>
  <si>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</si>
  <si>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</si>
  <si>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</si>
  <si>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</si>
  <si>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</si>
  <si>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</si>
  <si>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</si>
  <si>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</si>
  <si>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</si>
  <si>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</si>
  <si>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</si>
  <si>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</si>
  <si>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</si>
  <si>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</si>
  <si>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</si>
  <si>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</si>
  <si>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</si>
  <si>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</si>
  <si>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</si>
  <si>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</si>
  <si>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</si>
  <si>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</si>
  <si>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</si>
  <si>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</si>
  <si>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</si>
  <si>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</si>
  <si>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</si>
  <si>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</si>
  <si>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</si>
  <si>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</si>
  <si>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</si>
  <si>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</si>
  <si>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</si>
  <si>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</si>
  <si>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</si>
  <si>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</si>
  <si>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</si>
  <si>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</si>
  <si>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</si>
  <si>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</si>
  <si>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</si>
  <si>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</si>
  <si>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</si>
  <si>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</si>
  <si>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</si>
  <si>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</si>
  <si>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</si>
  <si>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</si>
  <si>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</si>
  <si>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</si>
  <si>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</si>
  <si>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</si>
  <si>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</si>
  <si>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</si>
  <si>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</si>
  <si>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</si>
  <si>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</si>
  <si>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</si>
  <si>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</si>
  <si>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</si>
  <si>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</si>
  <si>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</si>
  <si>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</si>
  <si>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</si>
  <si>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</si>
  <si>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</si>
  <si>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</si>
  <si>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</si>
  <si>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</si>
  <si>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</si>
  <si>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</si>
  <si>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</si>
  <si>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</si>
  <si>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</si>
  <si>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</si>
  <si>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</si>
  <si>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</si>
  <si>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</si>
  <si>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</si>
  <si>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</si>
  <si>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</si>
  <si>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</si>
  <si>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</si>
  <si>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</si>
  <si>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</si>
  <si>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</si>
  <si>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</si>
  <si>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</si>
  <si>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</si>
  <si>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</si>
  <si>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</si>
  <si>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</si>
  <si>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</si>
  <si>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</si>
  <si>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</si>
  <si>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</si>
  <si>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</si>
  <si>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</si>
  <si>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</si>
  <si>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</si>
  <si>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</si>
  <si>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</si>
  <si>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</si>
  <si>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</si>
  <si>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</si>
  <si>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</si>
  <si>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</si>
  <si>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</si>
  <si>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</si>
  <si>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</si>
  <si>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</si>
  <si>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</si>
  <si>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</si>
  <si>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</si>
  <si>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</si>
  <si>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</si>
  <si>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</si>
  <si>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</si>
  <si>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</si>
  <si>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</si>
  <si>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</si>
  <si>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</si>
  <si>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</si>
  <si>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</si>
  <si>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</si>
  <si>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</si>
  <si>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</si>
  <si>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</si>
  <si>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</si>
  <si>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</si>
  <si>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</si>
  <si>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</si>
  <si>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</si>
  <si>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</si>
  <si>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</si>
  <si>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</si>
  <si>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</si>
  <si>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</si>
  <si>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</si>
  <si>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</si>
  <si>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</si>
  <si>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</si>
  <si>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</si>
  <si>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</si>
  <si>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</si>
  <si>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</si>
  <si>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</si>
  <si>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</si>
  <si>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</si>
  <si>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</si>
  <si>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</si>
  <si>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</si>
  <si>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</si>
  <si>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</si>
  <si>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</si>
  <si>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</si>
  <si>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</si>
  <si>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</si>
  <si>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</si>
  <si>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</si>
  <si>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</si>
  <si>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</si>
  <si>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</si>
  <si>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</si>
  <si>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</si>
  <si>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</si>
  <si>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</si>
  <si>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</si>
  <si>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</si>
  <si>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</si>
  <si>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</si>
  <si>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</si>
  <si>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</si>
  <si>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</si>
  <si>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</si>
  <si>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</si>
  <si>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</si>
  <si>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</si>
  <si>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</si>
  <si>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</si>
  <si>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</si>
  <si>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</si>
  <si>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</si>
  <si>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</si>
  <si>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</si>
  <si>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</si>
  <si>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</si>
  <si>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</si>
  <si>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</si>
  <si>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</si>
  <si>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</si>
  <si>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</si>
  <si>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</si>
  <si>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</si>
  <si>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</si>
  <si>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</si>
  <si>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</si>
  <si>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</si>
  <si>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</si>
  <si>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</si>
  <si>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</si>
  <si>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</si>
  <si>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</si>
  <si>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</si>
  <si>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</si>
  <si>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</si>
  <si>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</si>
  <si>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</si>
  <si>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</si>
  <si>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</si>
  <si>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</si>
  <si>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</si>
  <si>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</si>
  <si>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</si>
  <si>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</si>
  <si>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</si>
  <si>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</si>
  <si>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</si>
  <si>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</si>
  <si>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</si>
  <si>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</si>
  <si>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</si>
  <si>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</si>
  <si>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</si>
  <si>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</si>
  <si>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</si>
  <si>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</si>
  <si>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</si>
  <si>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</si>
  <si>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</si>
  <si>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</si>
  <si>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</si>
  <si>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</si>
  <si>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</si>
  <si>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</si>
  <si>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</si>
  <si>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</si>
  <si>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</si>
  <si>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</si>
  <si>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</si>
  <si>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</si>
  <si>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</si>
  <si>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</si>
  <si>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</si>
  <si>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</si>
  <si>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</si>
  <si>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</si>
  <si>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</si>
  <si>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</si>
  <si>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</si>
  <si>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</si>
  <si>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</si>
  <si>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</si>
  <si>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</si>
  <si>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</si>
  <si>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</si>
  <si>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</si>
  <si>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</si>
  <si>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</si>
  <si>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</si>
  <si>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</si>
  <si>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</si>
  <si>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</si>
  <si>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</si>
  <si>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</si>
  <si>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</si>
  <si>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</si>
  <si>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</si>
  <si>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</si>
  <si>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</si>
  <si>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</si>
  <si>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</si>
  <si>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</si>
  <si>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</si>
  <si>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</si>
  <si>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</si>
  <si>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</si>
  <si>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</si>
  <si>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</si>
  <si>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</si>
  <si>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</si>
  <si>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</si>
  <si>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</si>
  <si>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</si>
  <si>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</si>
  <si>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</si>
  <si>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</si>
  <si>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</si>
  <si>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</si>
  <si>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</si>
  <si>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</si>
  <si>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</si>
  <si>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</si>
  <si>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</si>
  <si>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</si>
  <si>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</si>
  <si>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</si>
  <si>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</si>
  <si>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</si>
  <si>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</si>
  <si>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</si>
  <si>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</si>
  <si>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</si>
  <si>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</si>
  <si>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</si>
  <si>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</si>
  <si>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</si>
  <si>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</si>
  <si>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</si>
  <si>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</si>
  <si>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</si>
  <si>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</si>
  <si>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</si>
  <si>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</si>
  <si>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</si>
  <si>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</si>
  <si>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</si>
  <si>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</si>
  <si>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</si>
  <si>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</si>
  <si>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</si>
  <si>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</si>
  <si>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</si>
  <si>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</si>
  <si>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</si>
  <si>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</si>
  <si>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</si>
  <si>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</si>
  <si>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</si>
  <si>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</si>
  <si>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</si>
  <si>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</si>
  <si>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</si>
  <si>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</si>
  <si>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</si>
  <si>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</si>
  <si>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</si>
  <si>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</si>
  <si>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</si>
  <si>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</si>
  <si>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</si>
  <si>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</si>
  <si>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</si>
  <si>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</si>
  <si>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</si>
  <si>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</si>
  <si>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</si>
  <si>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</si>
  <si>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</si>
  <si>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</si>
  <si>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</si>
  <si>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</si>
  <si>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</si>
  <si>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</si>
  <si>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</si>
  <si>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</si>
  <si>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</si>
  <si>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</si>
  <si>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</si>
  <si>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</si>
  <si>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</si>
  <si>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</si>
  <si>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</si>
  <si>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</si>
  <si>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</si>
  <si>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</si>
  <si>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</si>
  <si>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</si>
  <si>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</si>
  <si>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</si>
  <si>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</si>
  <si>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</si>
  <si>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</si>
  <si>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</si>
  <si>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</si>
  <si>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</si>
  <si>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</si>
  <si>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</si>
  <si>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</si>
  <si>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</si>
  <si>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</si>
  <si>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</si>
  <si>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</si>
  <si>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</si>
  <si>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</si>
  <si>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</si>
  <si>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</si>
  <si>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</si>
  <si>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</si>
  <si>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</si>
  <si>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</si>
  <si>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</si>
  <si>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</si>
  <si>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</si>
  <si>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</si>
  <si>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</si>
  <si>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</si>
  <si>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</si>
  <si>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</si>
  <si>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</si>
  <si>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</si>
  <si>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</si>
  <si>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</si>
  <si>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</si>
  <si>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</si>
  <si>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</si>
  <si>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</si>
  <si>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</si>
  <si>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</si>
  <si>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</si>
  <si>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</si>
  <si>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</si>
  <si>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</si>
  <si>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</si>
  <si>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</si>
  <si>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</si>
  <si>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</si>
  <si>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</si>
  <si>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</si>
  <si>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</si>
  <si>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</si>
  <si>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</si>
  <si>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</si>
  <si>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</si>
  <si>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</si>
  <si>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</si>
  <si>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</si>
  <si>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</si>
  <si>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</si>
  <si>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</si>
  <si>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</si>
  <si>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</si>
  <si>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</si>
  <si>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</si>
  <si>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</si>
  <si>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</si>
  <si>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</si>
  <si>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</si>
  <si>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</si>
  <si>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</si>
  <si>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</si>
  <si>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</si>
  <si>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</si>
  <si>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</si>
  <si>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</si>
  <si>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</si>
  <si>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</si>
  <si>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</si>
  <si>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</si>
  <si>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</si>
  <si>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</si>
  <si>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</si>
  <si>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</si>
  <si>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</si>
  <si>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</si>
  <si>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</si>
  <si>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</si>
  <si>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</si>
  <si>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</si>
  <si>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</si>
  <si>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</si>
  <si>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</si>
  <si>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</si>
  <si>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</si>
  <si>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</si>
  <si>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</si>
  <si>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</si>
  <si>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</si>
  <si>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</si>
  <si>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</si>
  <si>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</si>
  <si>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</si>
  <si>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</si>
  <si>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</si>
  <si>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</si>
  <si>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</si>
  <si>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</si>
  <si>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</si>
  <si>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</si>
  <si>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</si>
  <si>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</si>
  <si>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</si>
  <si>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</si>
  <si>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</si>
  <si>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</si>
  <si>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</si>
  <si>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</si>
  <si>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</si>
  <si>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</si>
  <si>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</si>
  <si>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</si>
  <si>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</si>
  <si>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</si>
  <si>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</si>
  <si>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</si>
  <si>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</si>
  <si>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</si>
  <si>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</si>
  <si>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</si>
  <si>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</si>
  <si>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</si>
  <si>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</si>
  <si>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</si>
  <si>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</si>
  <si>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</si>
  <si>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</si>
  <si>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</si>
  <si>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</si>
  <si>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</si>
  <si>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</si>
  <si>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</si>
  <si>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</si>
  <si>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</si>
  <si>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</si>
  <si>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</si>
  <si>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</si>
  <si>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</si>
  <si>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</si>
  <si>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</si>
  <si>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</si>
  <si>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</si>
  <si>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</si>
  <si>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</si>
  <si>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</si>
  <si>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</si>
  <si>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</si>
  <si>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</si>
  <si>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</si>
  <si>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</si>
  <si>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</si>
  <si>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</si>
  <si>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</si>
  <si>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</si>
  <si>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</si>
  <si>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</si>
  <si>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</si>
  <si>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</si>
  <si>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</si>
  <si>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</si>
  <si>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</si>
  <si>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</si>
  <si>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</si>
  <si>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</si>
  <si>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</si>
  <si>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</si>
  <si>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</si>
  <si>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</si>
  <si>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</si>
  <si>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</si>
  <si>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</si>
  <si>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</si>
  <si>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</si>
  <si>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</si>
  <si>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</si>
  <si>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</si>
  <si>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</si>
  <si>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</si>
  <si>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</si>
  <si>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</si>
  <si>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</si>
  <si>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</si>
  <si>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</si>
  <si>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</si>
  <si>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</si>
  <si>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</si>
  <si>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</si>
  <si>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</si>
  <si>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</si>
  <si>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</si>
  <si>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</si>
  <si>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</si>
  <si>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</si>
  <si>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</si>
  <si>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</si>
  <si>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</si>
  <si>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</si>
  <si>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</si>
  <si>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</si>
  <si>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</si>
  <si>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</si>
  <si>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</si>
  <si>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</si>
  <si>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</si>
  <si>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</si>
  <si>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</si>
  <si>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</si>
  <si>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</si>
  <si>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</si>
  <si>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</si>
  <si>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</si>
  <si>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</si>
  <si>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</si>
  <si>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</si>
  <si>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</si>
  <si>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</si>
  <si>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</si>
  <si>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</si>
  <si>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</si>
  <si>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</si>
  <si>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</si>
  <si>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</si>
  <si>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</si>
  <si>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</si>
  <si>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</si>
  <si>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</si>
  <si>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</si>
  <si>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</si>
  <si>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</si>
  <si>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</si>
  <si>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</si>
  <si>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</si>
  <si>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</si>
  <si>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</si>
  <si>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</si>
  <si>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</si>
  <si>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</si>
  <si>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</si>
  <si>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</si>
  <si>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</si>
  <si>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</si>
  <si>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</si>
  <si>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</si>
  <si>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</si>
  <si>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</si>
  <si>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</si>
  <si>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</si>
  <si>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</si>
  <si>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</si>
  <si>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</si>
  <si>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</si>
  <si>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</si>
  <si>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</si>
  <si>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</si>
  <si>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</si>
  <si>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</si>
  <si>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</si>
  <si>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</si>
  <si>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</si>
  <si>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</si>
  <si>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</si>
  <si>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</si>
  <si>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</si>
  <si>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</si>
  <si>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</si>
  <si>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</si>
  <si>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</si>
  <si>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</si>
  <si>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</si>
  <si>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</si>
  <si>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</si>
  <si>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</si>
  <si>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</si>
  <si>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</si>
  <si>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</si>
  <si>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</si>
  <si>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</si>
  <si>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</si>
  <si>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</si>
  <si>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</si>
  <si>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</si>
  <si>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</si>
  <si>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</si>
  <si>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</si>
  <si>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</si>
  <si>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</si>
  <si>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</si>
  <si>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</si>
  <si>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</si>
  <si>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</si>
  <si>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</si>
  <si>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</si>
  <si>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</si>
  <si>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</si>
  <si>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</si>
  <si>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</si>
  <si>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</si>
  <si>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</si>
  <si>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</si>
  <si>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</si>
  <si>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</si>
  <si>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</si>
  <si>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</si>
  <si>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</si>
  <si>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</si>
  <si>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</si>
  <si>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</si>
  <si>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</si>
  <si>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</si>
  <si>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</si>
  <si>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</si>
  <si>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</si>
  <si>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</si>
  <si>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</si>
  <si>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</si>
  <si>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</si>
  <si>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</si>
  <si>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</si>
  <si>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</si>
  <si>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</si>
  <si>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</si>
  <si>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</si>
  <si>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</si>
  <si>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</si>
  <si>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</si>
  <si>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</si>
  <si>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</si>
  <si>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</si>
  <si>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</si>
  <si>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</si>
  <si>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</si>
  <si>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</si>
  <si>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</si>
  <si>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</si>
  <si>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</si>
  <si>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</si>
  <si>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</si>
  <si>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</si>
  <si>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</si>
  <si>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</si>
  <si>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</si>
  <si>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</si>
  <si>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</si>
  <si>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</si>
  <si>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</si>
  <si>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</si>
  <si>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</si>
  <si>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</si>
  <si>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</si>
  <si>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</si>
  <si>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</si>
  <si>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</si>
  <si>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</si>
  <si>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</si>
  <si>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</si>
  <si>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</si>
  <si>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</si>
  <si>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</si>
  <si>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</si>
  <si>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</si>
  <si>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</si>
  <si>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</si>
  <si>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</si>
  <si>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</si>
  <si>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</si>
  <si>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</si>
  <si>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</si>
  <si>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</si>
  <si>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</si>
  <si>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</si>
  <si>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</si>
  <si>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</si>
  <si>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</si>
  <si>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</si>
  <si>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</si>
  <si>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</si>
  <si>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</si>
  <si>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</si>
  <si>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</si>
  <si>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</si>
  <si>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</si>
  <si>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</si>
  <si>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</si>
  <si>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</si>
  <si>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</si>
  <si>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</si>
  <si>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</si>
  <si>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</si>
  <si>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</si>
  <si>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</si>
  <si>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</si>
  <si>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</si>
  <si>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</si>
  <si>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</si>
  <si>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</si>
  <si>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</si>
  <si>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</si>
  <si>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</si>
  <si>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</si>
  <si>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</si>
  <si>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</si>
  <si>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</si>
  <si>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</si>
  <si>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</si>
  <si>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</si>
  <si>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</si>
  <si>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</si>
  <si>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</si>
  <si>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</si>
  <si>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</si>
  <si>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</si>
  <si>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</si>
  <si>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</si>
  <si>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</si>
  <si>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</si>
  <si>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</si>
  <si>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</si>
  <si>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</si>
  <si>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</si>
  <si>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</si>
  <si>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</si>
  <si>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</si>
  <si>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</si>
  <si>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</si>
  <si>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</si>
  <si>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</si>
  <si>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</si>
  <si>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</si>
  <si>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</si>
  <si>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</si>
  <si>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</si>
  <si>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</si>
  <si>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</si>
  <si>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</si>
  <si>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</si>
  <si>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</si>
  <si>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</si>
  <si>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</si>
  <si>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</si>
  <si>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</si>
  <si>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</si>
  <si>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</si>
  <si>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</si>
  <si>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</si>
  <si>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</si>
  <si>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</si>
  <si>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</si>
  <si>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</si>
  <si>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</si>
  <si>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</si>
  <si>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</si>
  <si>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</si>
  <si>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</si>
  <si>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</si>
  <si>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</si>
  <si>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</si>
  <si>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</si>
  <si>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</si>
  <si>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</si>
  <si>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</si>
  <si>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</si>
  <si>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</si>
  <si>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</si>
  <si>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</si>
  <si>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</si>
  <si>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</si>
  <si>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</si>
  <si>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</si>
  <si>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</si>
  <si>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</si>
  <si>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</si>
  <si>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</si>
  <si>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</si>
  <si>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</si>
  <si>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</si>
  <si>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</si>
  <si>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</si>
  <si>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</si>
  <si>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</si>
  <si>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</si>
  <si>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</si>
  <si>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</si>
  <si>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</si>
  <si>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</si>
  <si>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</si>
  <si>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</si>
  <si>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</si>
  <si>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</si>
  <si>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</si>
  <si>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</si>
  <si>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</si>
  <si>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</si>
  <si>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</si>
  <si>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</si>
  <si>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</si>
  <si>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</si>
  <si>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</si>
  <si>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</si>
  <si>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</si>
  <si>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</si>
  <si>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</si>
  <si>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</si>
  <si>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</si>
  <si>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</si>
  <si>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</si>
  <si>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</si>
  <si>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</si>
  <si>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</si>
  <si>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</si>
  <si>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</si>
  <si>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</si>
  <si>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</si>
  <si>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</si>
  <si>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</si>
  <si>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</si>
  <si>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</si>
  <si>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</si>
  <si>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</si>
  <si>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</si>
  <si>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</si>
  <si>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</si>
  <si>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</si>
  <si>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</si>
  <si>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</si>
  <si>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</si>
  <si>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</si>
  <si>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</si>
  <si>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</si>
  <si>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</si>
  <si>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</si>
  <si>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</si>
  <si>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</si>
  <si>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</si>
  <si>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</si>
  <si>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</si>
  <si>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</si>
  <si>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</si>
  <si>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</si>
  <si>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</si>
  <si>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</si>
  <si>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</si>
  <si>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</si>
  <si>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</si>
  <si>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</si>
  <si>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</si>
  <si>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</si>
  <si>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</si>
  <si>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</si>
  <si>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</si>
  <si>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</si>
  <si>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</si>
  <si>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</si>
  <si>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</si>
  <si>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</si>
  <si>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</si>
  <si>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</si>
  <si>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</si>
  <si>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</si>
  <si>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</si>
  <si>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</si>
  <si>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</si>
  <si>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</si>
  <si>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</si>
  <si>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</si>
  <si>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</si>
  <si>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</si>
  <si>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</si>
  <si>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</si>
  <si>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</si>
  <si>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</si>
  <si>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</si>
  <si>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</si>
  <si>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</si>
  <si>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</si>
  <si>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</si>
  <si>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</si>
  <si>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</si>
  <si>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</si>
  <si>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</si>
  <si>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</si>
  <si>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</si>
  <si>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</si>
  <si>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</si>
  <si>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</si>
  <si>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</si>
  <si>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</si>
  <si>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</si>
  <si>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</si>
  <si>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</si>
  <si>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</si>
  <si>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</si>
  <si>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</si>
  <si>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</si>
  <si>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</si>
  <si>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</si>
  <si>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</si>
  <si>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</si>
  <si>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</si>
  <si>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</si>
  <si>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</si>
  <si>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</si>
  <si>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</si>
  <si>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</si>
  <si>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</si>
  <si>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</si>
  <si>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</si>
  <si>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</si>
  <si>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</si>
  <si>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</si>
  <si>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</si>
  <si>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</si>
  <si>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</si>
  <si>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</si>
  <si>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</si>
  <si>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</si>
  <si>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</si>
  <si>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</si>
  <si>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</si>
  <si>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</si>
  <si>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</si>
  <si>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</si>
  <si>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</si>
  <si>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</si>
  <si>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</si>
  <si>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</si>
  <si>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</si>
  <si>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</si>
  <si>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</si>
  <si>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</si>
  <si>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</si>
  <si>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</si>
  <si>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</si>
  <si>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</si>
  <si>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</si>
  <si>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</si>
  <si>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</si>
  <si>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</si>
  <si>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</si>
  <si>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</si>
  <si>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</si>
  <si>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</si>
  <si>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</si>
  <si>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</si>
  <si>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</si>
  <si>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</si>
  <si>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</si>
  <si>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</si>
  <si>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</si>
  <si>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</si>
  <si>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</si>
  <si>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</si>
  <si>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</si>
  <si>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</si>
  <si>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</si>
  <si>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</si>
  <si>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</si>
  <si>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</si>
  <si>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</si>
  <si>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</si>
  <si>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</si>
  <si>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</si>
  <si>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</si>
  <si>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</si>
  <si>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</si>
  <si>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</si>
  <si>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</si>
  <si>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</si>
  <si>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</si>
  <si>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</si>
  <si>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</si>
  <si>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</si>
  <si>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</si>
  <si>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</si>
  <si>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</si>
  <si>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</si>
  <si>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</si>
  <si>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</si>
  <si>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</si>
  <si>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</si>
  <si>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</si>
  <si>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</si>
  <si>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</si>
  <si>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</si>
  <si>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</si>
  <si>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</si>
  <si>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</si>
  <si>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</si>
  <si>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</si>
  <si>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</si>
  <si>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</si>
  <si>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</si>
  <si>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</si>
  <si>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</si>
  <si>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</si>
  <si>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</si>
  <si>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</si>
  <si>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</si>
  <si>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</si>
  <si>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</si>
  <si>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</si>
  <si>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</si>
  <si>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</si>
  <si>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</si>
  <si>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</si>
  <si>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</si>
  <si>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</si>
  <si>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</si>
  <si>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</si>
  <si>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</si>
  <si>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</si>
  <si>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</si>
  <si>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</si>
  <si>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</si>
  <si>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</si>
  <si>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</si>
  <si>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</si>
  <si>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</si>
  <si>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</si>
  <si>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</si>
  <si>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</si>
  <si>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</si>
  <si>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</si>
  <si>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</si>
  <si>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</si>
  <si>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</si>
  <si>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</si>
  <si>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</si>
  <si>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</si>
  <si>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</si>
  <si>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</si>
  <si>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</si>
  <si>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</si>
  <si>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</si>
  <si>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</si>
  <si>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</si>
  <si>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</si>
  <si>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</si>
  <si>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</si>
  <si>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</si>
  <si>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</si>
  <si>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</si>
  <si>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</si>
  <si>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</si>
  <si>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</si>
  <si>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</si>
  <si>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</si>
  <si>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</si>
  <si>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</si>
  <si>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</si>
  <si>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</si>
  <si>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</si>
  <si>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</si>
  <si>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</si>
  <si>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</si>
  <si>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</si>
  <si>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</si>
  <si>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</si>
  <si>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</si>
  <si>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</si>
  <si>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</si>
  <si>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</si>
  <si>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</si>
  <si>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</si>
  <si>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</si>
  <si>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</si>
  <si>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</si>
  <si>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</si>
  <si>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</si>
  <si>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</si>
  <si>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</si>
  <si>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</si>
  <si>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</si>
  <si>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</si>
  <si>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</si>
  <si>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</si>
  <si>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</si>
  <si>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</si>
  <si>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</si>
  <si>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</si>
  <si>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</si>
  <si>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</si>
  <si>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</si>
  <si>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</si>
  <si>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</si>
  <si>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</si>
  <si>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</si>
  <si>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</si>
  <si>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</si>
  <si>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</si>
  <si>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</si>
  <si>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</si>
  <si>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</si>
  <si>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</si>
  <si>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</si>
  <si>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</si>
  <si>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</si>
  <si>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</si>
  <si>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</si>
  <si>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</si>
  <si>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</si>
  <si>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</si>
  <si>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</si>
  <si>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</si>
  <si>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</si>
  <si>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</si>
  <si>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</si>
  <si>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</si>
  <si>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</si>
  <si>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</si>
  <si>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</si>
  <si>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</si>
  <si>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</si>
  <si>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</si>
  <si>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</si>
  <si>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</si>
  <si>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</si>
  <si>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</si>
  <si>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</si>
  <si>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</si>
  <si>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</si>
  <si>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</si>
  <si>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</si>
  <si>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</si>
  <si>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</si>
  <si>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</si>
  <si>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</si>
  <si>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</si>
  <si>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</si>
  <si>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</si>
  <si>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</si>
  <si>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</si>
  <si>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</si>
  <si>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</si>
  <si>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</si>
  <si>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</si>
  <si>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</si>
  <si>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</si>
  <si>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</si>
  <si>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</si>
  <si>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</si>
  <si>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</si>
  <si>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</si>
  <si>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</si>
  <si>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</si>
  <si>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</si>
  <si>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</si>
  <si>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</si>
  <si>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</si>
  <si>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</si>
  <si>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</si>
  <si>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</si>
  <si>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</si>
  <si>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</si>
  <si>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</si>
  <si>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</si>
  <si>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</si>
  <si>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</si>
  <si>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</si>
  <si>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</si>
  <si>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</si>
  <si>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</si>
  <si>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</si>
  <si>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</si>
  <si>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</si>
  <si>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</si>
  <si>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</si>
  <si>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</si>
  <si>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</si>
  <si>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</si>
  <si>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</si>
  <si>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</si>
  <si>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</si>
  <si>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</si>
  <si>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</si>
  <si>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</si>
  <si>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</si>
  <si>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</si>
  <si>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</si>
  <si>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</si>
  <si>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</si>
  <si>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</si>
  <si>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</si>
  <si>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</si>
  <si>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</si>
  <si>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</si>
  <si>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</si>
  <si>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</si>
  <si>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</si>
  <si>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</si>
  <si>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</si>
  <si>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</si>
  <si>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</si>
  <si>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</si>
  <si>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</si>
  <si>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</si>
  <si>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</si>
  <si>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</si>
  <si>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</si>
  <si>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</si>
  <si>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</si>
  <si>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</si>
  <si>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</si>
  <si>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</si>
  <si>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</si>
  <si>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</si>
  <si>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</si>
  <si>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</si>
  <si>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</si>
  <si>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</si>
  <si>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</si>
  <si>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</si>
  <si>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</si>
  <si>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</si>
  <si>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</si>
  <si>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</si>
  <si>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</si>
  <si>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</si>
  <si>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</si>
  <si>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</si>
  <si>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</si>
  <si>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</si>
  <si>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</si>
  <si>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</si>
  <si>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</si>
  <si>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</si>
  <si>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</si>
  <si>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</si>
  <si>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</si>
  <si>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</si>
  <si>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</si>
  <si>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</si>
  <si>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</si>
  <si>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</si>
  <si>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</si>
  <si>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</si>
  <si>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</si>
  <si>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</si>
  <si>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</si>
  <si>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</si>
  <si>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</si>
  <si>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</si>
  <si>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</si>
  <si>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</si>
  <si>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</si>
  <si>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</si>
  <si>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</si>
  <si>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</si>
  <si>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</si>
  <si>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</si>
  <si>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</si>
  <si>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</si>
  <si>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</si>
  <si>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</si>
  <si>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</si>
  <si>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</si>
  <si>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</si>
  <si>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</si>
  <si>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</si>
  <si>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</si>
  <si>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</si>
  <si>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</si>
  <si>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</si>
  <si>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</si>
  <si>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</si>
  <si>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</si>
  <si>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</si>
  <si>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</si>
  <si>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</si>
  <si>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</si>
  <si>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</si>
  <si>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</si>
  <si>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</si>
  <si>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</si>
  <si>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</si>
  <si>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</si>
  <si>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</si>
  <si>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</si>
  <si>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</si>
  <si>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</si>
  <si>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</si>
  <si>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</si>
  <si>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</si>
  <si>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</si>
  <si>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</si>
  <si>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</si>
  <si>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</si>
  <si>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</si>
  <si>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</si>
  <si>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</si>
  <si>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</si>
  <si>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</si>
  <si>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</si>
  <si>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</si>
  <si>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</si>
  <si>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</si>
  <si>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</si>
  <si>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</si>
  <si>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</si>
  <si>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</si>
  <si>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</si>
  <si>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</si>
  <si>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</si>
  <si>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</si>
  <si>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</si>
  <si>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</si>
  <si>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</si>
  <si>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</si>
  <si>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</si>
  <si>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</si>
  <si>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</si>
  <si>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</si>
  <si>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</si>
  <si>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</si>
  <si>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</si>
  <si>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</si>
  <si>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</si>
  <si>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</si>
  <si>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</si>
  <si>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</si>
  <si>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</si>
  <si>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</si>
  <si>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</si>
  <si>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</si>
  <si>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</si>
  <si>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</si>
  <si>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</si>
  <si>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</si>
  <si>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</si>
  <si>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</si>
  <si>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</si>
  <si>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</si>
  <si>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</si>
  <si>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</si>
  <si>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</si>
  <si>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</si>
  <si>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</si>
  <si>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</si>
  <si>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</si>
  <si>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</si>
  <si>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</si>
  <si>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</si>
  <si>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</si>
  <si>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</si>
  <si>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</si>
  <si>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</si>
  <si>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</si>
  <si>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</si>
  <si>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</si>
  <si>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</si>
  <si>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</si>
  <si>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</si>
  <si>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</si>
  <si>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</si>
  <si>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</si>
  <si>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</si>
  <si>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</si>
  <si>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</si>
  <si>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</si>
  <si>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</si>
  <si>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</si>
  <si>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</si>
  <si>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</si>
  <si>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</si>
  <si>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</si>
  <si>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</si>
  <si>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</si>
  <si>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</si>
  <si>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</si>
  <si>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</si>
  <si>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</si>
  <si>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</si>
  <si>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</si>
  <si>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</si>
  <si>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</si>
  <si>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</si>
  <si>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</si>
  <si>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</si>
  <si>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</si>
  <si>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</si>
  <si>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</si>
  <si>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</si>
  <si>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</si>
  <si>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</si>
  <si>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</si>
  <si>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</si>
  <si>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</si>
  <si>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</si>
  <si>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</si>
  <si>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</si>
  <si>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</si>
  <si>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</si>
  <si>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</si>
  <si>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</si>
  <si>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</si>
  <si>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</si>
  <si>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</si>
  <si>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</si>
  <si>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</si>
  <si>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</si>
  <si>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</si>
  <si>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</si>
  <si>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</si>
  <si>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</si>
  <si>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</si>
  <si>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</si>
  <si>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</si>
  <si>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</si>
  <si>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</si>
  <si>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</si>
  <si>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</si>
  <si>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</si>
  <si>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</si>
  <si>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</si>
  <si>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</si>
  <si>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</si>
  <si>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</si>
  <si>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</si>
  <si>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</si>
  <si>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</si>
  <si>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</si>
  <si>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</si>
  <si>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</si>
  <si>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</si>
  <si>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</si>
  <si>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</si>
  <si>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</si>
  <si>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</si>
  <si>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</si>
  <si>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</si>
  <si>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</si>
  <si>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</si>
  <si>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</si>
  <si>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</si>
  <si>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</si>
  <si>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</si>
  <si>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</si>
  <si>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</si>
  <si>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</si>
  <si>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</si>
  <si>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</si>
  <si>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</si>
  <si>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</si>
  <si>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</si>
  <si>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</si>
  <si>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</si>
  <si>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</si>
  <si>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</si>
  <si>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</si>
  <si>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</si>
  <si>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</si>
  <si>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</si>
  <si>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</si>
  <si>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</si>
  <si>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</si>
  <si>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</si>
  <si>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</si>
  <si>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</si>
  <si>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</si>
  <si>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</si>
  <si>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</si>
  <si>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</si>
  <si>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</si>
  <si>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</si>
  <si>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</si>
  <si>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</si>
  <si>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</si>
  <si>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</si>
  <si>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</si>
  <si>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</si>
  <si>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</si>
  <si>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</si>
  <si>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</si>
  <si>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</si>
  <si>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</si>
  <si>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</si>
  <si>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</si>
  <si>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</si>
  <si>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</si>
  <si>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</si>
  <si>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</si>
  <si>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</si>
  <si>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</si>
  <si>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</si>
  <si>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</si>
  <si>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</si>
  <si>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</si>
  <si>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</si>
  <si>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</si>
  <si>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</si>
  <si>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</si>
  <si>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</si>
  <si>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</si>
  <si>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</si>
  <si>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</si>
  <si>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</si>
  <si>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</si>
  <si>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</si>
  <si>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</si>
  <si>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</si>
  <si>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</si>
  <si>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</si>
  <si>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</si>
  <si>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</si>
  <si>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</si>
  <si>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</si>
  <si>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</si>
  <si>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</si>
  <si>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</si>
  <si>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</si>
  <si>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</si>
  <si>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</si>
  <si>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</si>
  <si>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</si>
  <si>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</si>
  <si>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</si>
  <si>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</si>
  <si>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</si>
  <si>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</si>
  <si>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</si>
  <si>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</si>
  <si>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</si>
  <si>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</si>
  <si>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</si>
  <si>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</si>
  <si>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</si>
  <si>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</si>
  <si>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</si>
  <si>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</si>
  <si>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</si>
  <si>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</si>
  <si>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</si>
  <si>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</si>
  <si>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</si>
  <si>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</si>
  <si>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</si>
  <si>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</si>
  <si>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</si>
  <si>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</si>
  <si>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</si>
  <si>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</si>
  <si>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</si>
  <si>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</si>
  <si>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</si>
  <si>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</si>
  <si>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</si>
  <si>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</si>
  <si>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</si>
  <si>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</si>
  <si>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</si>
  <si>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</si>
  <si>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</si>
  <si>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</si>
  <si>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</si>
  <si>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</si>
  <si>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</si>
  <si>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</si>
  <si>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</si>
  <si>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</si>
  <si>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</si>
  <si>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</si>
  <si>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</si>
  <si>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</si>
  <si>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</si>
  <si>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</si>
  <si>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</si>
  <si>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</si>
  <si>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</si>
  <si>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</si>
  <si>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</si>
  <si>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</si>
  <si>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</si>
  <si>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</si>
  <si>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</si>
  <si>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</si>
  <si>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</si>
  <si>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</si>
  <si>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</si>
  <si>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</si>
  <si>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</si>
  <si>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</si>
  <si>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</si>
  <si>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</si>
  <si>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</si>
  <si>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</si>
  <si>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</si>
  <si>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</si>
  <si>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</si>
  <si>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</si>
  <si>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</si>
  <si>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</si>
  <si>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</si>
  <si>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</si>
  <si>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</si>
  <si>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</si>
  <si>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</si>
  <si>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</si>
  <si>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</si>
  <si>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</si>
  <si>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</si>
  <si>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</si>
  <si>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</si>
  <si>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</si>
  <si>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</si>
  <si>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</si>
  <si>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</si>
  <si>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</si>
  <si>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</si>
  <si>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</si>
  <si>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</si>
  <si>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</si>
  <si>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</si>
  <si>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</si>
  <si>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</si>
  <si>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</si>
  <si>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</si>
  <si>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</si>
  <si>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</si>
  <si>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</si>
  <si>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</si>
  <si>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</si>
  <si>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</si>
  <si>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</si>
  <si>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</si>
  <si>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</si>
  <si>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</si>
  <si>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</si>
  <si>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</si>
  <si>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</si>
  <si>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</si>
  <si>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</si>
  <si>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</si>
  <si>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</si>
  <si>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</si>
  <si>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</si>
  <si>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</si>
  <si>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</si>
  <si>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</si>
  <si>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</si>
  <si>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</si>
  <si>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</si>
  <si>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</si>
  <si>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</si>
  <si>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</si>
  <si>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</si>
  <si>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</si>
  <si>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</si>
  <si>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</si>
  <si>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</si>
  <si>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</si>
  <si>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</si>
  <si>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</si>
  <si>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</si>
  <si>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</si>
  <si>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</si>
  <si>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</si>
  <si>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</si>
  <si>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</si>
  <si>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</si>
  <si>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</si>
  <si>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</si>
  <si>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</si>
  <si>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</si>
  <si>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</si>
  <si>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</si>
  <si>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</si>
  <si>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</si>
  <si>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</si>
  <si>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</si>
  <si>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</si>
  <si>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</si>
  <si>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</si>
  <si>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</si>
  <si>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</si>
  <si>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</si>
  <si>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</si>
  <si>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</si>
  <si>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</si>
  <si>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</si>
  <si>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</si>
  <si>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</si>
  <si>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</si>
  <si>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</si>
  <si>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</si>
  <si>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</si>
  <si>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</si>
  <si>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</si>
  <si>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</si>
  <si>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</si>
  <si>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</si>
  <si>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</si>
  <si>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</si>
  <si>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</si>
  <si>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</si>
  <si>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</si>
  <si>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</si>
  <si>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</si>
  <si>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</si>
  <si>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</si>
  <si>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</si>
  <si>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</si>
  <si>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</si>
  <si>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</si>
  <si>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</si>
  <si>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</si>
  <si>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</si>
  <si>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</si>
  <si>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</si>
  <si>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</si>
  <si>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</si>
  <si>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</si>
  <si>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</si>
  <si>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</si>
  <si>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</si>
  <si>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</si>
  <si>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</si>
  <si>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</si>
  <si>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</si>
  <si>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</si>
  <si>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</si>
  <si>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</si>
  <si>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</si>
  <si>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</si>
  <si>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</si>
  <si>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</si>
  <si>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</si>
  <si>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</si>
  <si>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</si>
  <si>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</si>
  <si>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</si>
  <si>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</si>
  <si>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</si>
  <si>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</si>
  <si>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</si>
  <si>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</si>
  <si>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</si>
  <si>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</si>
  <si>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</si>
  <si>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</si>
  <si>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</si>
  <si>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</si>
  <si>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</si>
  <si>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</si>
  <si>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</si>
  <si>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</si>
  <si>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</si>
  <si>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</si>
  <si>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</si>
  <si>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</si>
  <si>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</si>
  <si>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</si>
  <si>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</si>
  <si>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</si>
  <si>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</si>
  <si>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</si>
  <si>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</si>
  <si>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</si>
  <si>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</si>
  <si>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</si>
  <si>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</si>
  <si>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</si>
  <si>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</si>
  <si>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</si>
  <si>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</si>
  <si>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</si>
  <si>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</si>
  <si>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</si>
  <si>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</si>
  <si>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</si>
  <si>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</si>
  <si>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</si>
  <si>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</si>
  <si>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</si>
  <si>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</si>
  <si>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</si>
  <si>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</si>
  <si>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</si>
  <si>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</si>
  <si>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</si>
  <si>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</si>
  <si>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</si>
  <si>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</si>
  <si>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</si>
  <si>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</si>
  <si>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</si>
  <si>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</si>
  <si>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</si>
  <si>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</si>
  <si>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</si>
  <si>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</si>
  <si>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</si>
  <si>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</si>
  <si>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</si>
  <si>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</si>
  <si>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</si>
  <si>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</si>
  <si>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</si>
  <si>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</si>
  <si>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</si>
  <si>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</si>
  <si>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</si>
  <si>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</si>
  <si>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</si>
  <si>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</si>
  <si>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</si>
  <si>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</si>
  <si>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</si>
  <si>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</si>
  <si>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</si>
  <si>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</si>
  <si>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</si>
  <si>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</si>
  <si>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</si>
  <si>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</si>
  <si>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</si>
  <si>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</si>
  <si>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</si>
  <si>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</si>
  <si>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</si>
  <si>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</si>
  <si>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</si>
  <si>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</si>
  <si>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</si>
  <si>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</si>
  <si>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</si>
  <si>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</si>
  <si>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</si>
  <si>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</si>
  <si>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</si>
  <si>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</si>
  <si>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</si>
  <si>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</si>
  <si>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</si>
  <si>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</si>
  <si>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</si>
  <si>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</si>
  <si>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</si>
  <si>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</si>
  <si>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</si>
  <si>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</si>
  <si>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</si>
  <si>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</si>
  <si>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</si>
  <si>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</si>
  <si>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</si>
  <si>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</si>
  <si>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</si>
  <si>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</si>
  <si>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</si>
  <si>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</si>
  <si>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</si>
  <si>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</si>
  <si>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</si>
  <si>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</si>
  <si>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</si>
  <si>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</si>
  <si>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</si>
  <si>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</si>
  <si>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</si>
  <si>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</si>
  <si>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</si>
  <si>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</si>
  <si>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</si>
  <si>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</si>
  <si>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</si>
  <si>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</si>
  <si>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</si>
  <si>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</si>
  <si>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</si>
  <si>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</si>
  <si>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</si>
  <si>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</si>
  <si>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</si>
  <si>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</si>
  <si>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</si>
  <si>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</si>
  <si>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</si>
  <si>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</si>
  <si>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</si>
  <si>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</si>
  <si>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</si>
  <si>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</si>
  <si>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</si>
  <si>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</si>
  <si>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</si>
  <si>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</si>
  <si>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</si>
  <si>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</si>
  <si>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</si>
  <si>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</si>
  <si>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</si>
  <si>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</si>
  <si>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</si>
  <si>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</si>
  <si>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</si>
  <si>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</si>
  <si>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</si>
  <si>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</si>
  <si>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</si>
  <si>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</si>
  <si>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</si>
  <si>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</si>
  <si>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</si>
  <si>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</si>
  <si>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</si>
  <si>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</si>
  <si>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</si>
  <si>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</si>
  <si>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</si>
  <si>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</si>
  <si>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</si>
  <si>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</si>
  <si>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</si>
  <si>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</si>
  <si>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</si>
  <si>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</si>
  <si>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</si>
  <si>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</si>
  <si>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</si>
  <si>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</si>
  <si>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</si>
  <si>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</si>
  <si>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</si>
  <si>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</si>
  <si>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</si>
  <si>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</si>
  <si>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</si>
  <si>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</si>
  <si>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</si>
  <si>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</si>
  <si>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</si>
  <si>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</si>
  <si>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</si>
  <si>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</si>
  <si>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</si>
  <si>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</si>
  <si>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</si>
  <si>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</si>
  <si>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</si>
  <si>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</si>
  <si>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</si>
  <si>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</si>
  <si>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</si>
  <si>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</si>
  <si>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</si>
  <si>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</si>
  <si>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</si>
  <si>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</si>
  <si>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</si>
  <si>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</si>
  <si>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</si>
  <si>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</si>
  <si>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</si>
  <si>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</si>
  <si>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</si>
  <si>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</si>
  <si>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</si>
  <si>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</si>
  <si>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</si>
  <si>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</si>
  <si>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</si>
  <si>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</si>
  <si>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</si>
  <si>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</si>
  <si>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</si>
  <si>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</si>
  <si>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</si>
  <si>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</si>
  <si>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</si>
  <si>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</si>
  <si>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</si>
  <si>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</si>
  <si>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</si>
  <si>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</si>
  <si>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</si>
  <si>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</si>
  <si>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</si>
  <si>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</si>
  <si>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</si>
  <si>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</si>
  <si>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</si>
  <si>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</si>
  <si>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</si>
  <si>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</si>
  <si>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</si>
  <si>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</si>
  <si>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</si>
  <si>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</si>
  <si>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</si>
  <si>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</si>
  <si>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</si>
  <si>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</si>
  <si>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</si>
  <si>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</si>
  <si>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</si>
  <si>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</si>
  <si>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</si>
  <si>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</si>
  <si>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</si>
  <si>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</si>
  <si>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</si>
  <si>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</si>
  <si>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</si>
  <si>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</si>
  <si>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</si>
  <si>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</si>
  <si>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</si>
  <si>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</si>
  <si>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</si>
  <si>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</si>
  <si>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</si>
  <si>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</si>
  <si>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</si>
  <si>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</si>
  <si>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</si>
  <si>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</si>
  <si>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</si>
  <si>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</si>
  <si>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</si>
  <si>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</si>
  <si>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</si>
  <si>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</si>
  <si>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</si>
  <si>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</si>
  <si>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</si>
  <si>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</si>
  <si>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</si>
  <si>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</si>
  <si>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</si>
  <si>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</si>
  <si>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</si>
  <si>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</si>
  <si>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</si>
  <si>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</si>
  <si>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</si>
  <si>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</si>
  <si>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</si>
  <si>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</si>
  <si>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</si>
  <si>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</si>
  <si>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</si>
  <si>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</si>
  <si>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</si>
  <si>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</si>
  <si>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</si>
  <si>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</si>
  <si>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</si>
  <si>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</si>
  <si>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</si>
  <si>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</si>
  <si>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</si>
  <si>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</si>
  <si>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</si>
  <si>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</si>
  <si>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</si>
  <si>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</si>
  <si>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</si>
  <si>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</si>
  <si>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</si>
  <si>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</si>
  <si>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</si>
  <si>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</si>
  <si>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</si>
  <si>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</si>
  <si>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</si>
  <si>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</si>
  <si>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</si>
  <si>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</si>
  <si>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</si>
  <si>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</si>
  <si>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</si>
  <si>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</si>
  <si>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</si>
  <si>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</si>
  <si>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</si>
  <si>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</si>
  <si>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</si>
  <si>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</si>
  <si>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</si>
  <si>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</si>
  <si>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</si>
  <si>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</si>
  <si>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</si>
  <si>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</si>
  <si>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</si>
  <si>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</si>
  <si>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</si>
  <si>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</si>
  <si>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</si>
  <si>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</si>
  <si>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</si>
  <si>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</si>
  <si>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</si>
  <si>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</si>
  <si>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</si>
  <si>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</si>
  <si>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</si>
  <si>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</si>
  <si>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</si>
  <si>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</si>
  <si>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</si>
  <si>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</si>
  <si>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</si>
  <si>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</si>
  <si>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</si>
  <si>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</si>
  <si>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</si>
  <si>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</si>
  <si>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</si>
  <si>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</si>
  <si>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</si>
  <si>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</si>
  <si>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</si>
  <si>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</si>
  <si>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</si>
  <si>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</si>
  <si>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</si>
  <si>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</si>
  <si>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</si>
  <si>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</si>
  <si>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</si>
  <si>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</si>
  <si>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</si>
  <si>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</si>
  <si>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</si>
  <si>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</si>
  <si>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</si>
  <si>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</si>
  <si>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</si>
  <si>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</si>
  <si>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</si>
  <si>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</si>
  <si>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</si>
  <si>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</si>
  <si>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</si>
  <si>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</si>
  <si>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</si>
  <si>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</si>
  <si>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</si>
  <si>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</si>
  <si>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</si>
  <si>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</si>
  <si>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</si>
  <si>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</si>
  <si>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</si>
  <si>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</si>
  <si>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</si>
  <si>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</si>
  <si>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</si>
  <si>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</si>
  <si>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</si>
  <si>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</si>
  <si>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</si>
  <si>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</si>
  <si>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</si>
  <si>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</si>
  <si>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</si>
  <si>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</si>
  <si>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</si>
  <si>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</si>
  <si>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</si>
  <si>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</si>
  <si>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</si>
  <si>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</si>
  <si>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</si>
  <si>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</si>
  <si>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</si>
  <si>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</si>
  <si>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</si>
  <si>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</si>
  <si>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</si>
  <si>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</si>
  <si>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</si>
  <si>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</si>
  <si>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</si>
  <si>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</si>
  <si>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</si>
  <si>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</si>
  <si>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</si>
  <si>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</si>
  <si>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</si>
  <si>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</si>
  <si>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</si>
  <si>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</si>
  <si>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</si>
  <si>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</si>
  <si>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</si>
  <si>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</si>
  <si>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</si>
  <si>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</si>
  <si>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</si>
  <si>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</si>
  <si>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</si>
  <si>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</si>
  <si>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</si>
  <si>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</si>
  <si>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</si>
  <si>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</si>
  <si>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</si>
  <si>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</si>
  <si>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</si>
  <si>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</si>
  <si>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</si>
  <si>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</si>
  <si>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</si>
  <si>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</si>
  <si>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</si>
  <si>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</si>
  <si>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</si>
  <si>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</si>
  <si>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</si>
  <si>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</si>
  <si>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</si>
  <si>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</si>
  <si>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</si>
  <si>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</si>
  <si>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</si>
  <si>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</si>
  <si>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</si>
  <si>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</si>
  <si>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</si>
  <si>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</si>
  <si>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</si>
  <si>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</si>
  <si>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</si>
  <si>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</si>
  <si>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</si>
  <si>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</si>
  <si>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</si>
  <si>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</si>
  <si>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</si>
  <si>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</si>
  <si>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</si>
  <si>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</si>
  <si>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</si>
  <si>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</si>
  <si>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</si>
  <si>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</si>
  <si>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</si>
  <si>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</si>
  <si>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</si>
  <si>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</si>
  <si>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</si>
  <si>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</si>
  <si>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</si>
  <si>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</si>
  <si>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</si>
  <si>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</si>
  <si>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</si>
  <si>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</si>
  <si>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</si>
  <si>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</si>
  <si>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</si>
  <si>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</si>
  <si>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</si>
  <si>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</si>
  <si>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</si>
  <si>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</si>
  <si>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</si>
  <si>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</si>
  <si>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</si>
  <si>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</si>
  <si>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</si>
  <si>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</si>
  <si>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</si>
  <si>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</si>
  <si>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</si>
  <si>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</si>
  <si>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</si>
  <si>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</si>
  <si>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</si>
  <si>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</si>
  <si>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</si>
  <si>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</si>
  <si>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</si>
  <si>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</si>
  <si>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</si>
  <si>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</si>
  <si>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</si>
  <si>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</si>
  <si>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</si>
  <si>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</si>
  <si>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</si>
  <si>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</si>
  <si>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</si>
  <si>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</si>
  <si>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</si>
  <si>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</si>
  <si>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</si>
  <si>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</si>
  <si>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</si>
  <si>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</si>
  <si>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</si>
  <si>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</si>
  <si>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</si>
  <si>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</si>
  <si>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</si>
  <si>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</si>
  <si>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</si>
  <si>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</si>
  <si>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</si>
  <si>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</si>
  <si>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</si>
  <si>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</si>
  <si>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</si>
  <si>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</si>
  <si>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</si>
  <si>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</si>
  <si>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</si>
  <si>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</si>
  <si>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</si>
  <si>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</si>
  <si>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</si>
  <si>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</si>
  <si>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</si>
  <si>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</si>
  <si>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</si>
  <si>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</si>
  <si>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</si>
  <si>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</si>
  <si>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</si>
  <si>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</si>
  <si>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</si>
  <si>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</si>
  <si>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</si>
  <si>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</si>
  <si>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</si>
  <si>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</si>
  <si>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</si>
  <si>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</si>
  <si>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</si>
  <si>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</si>
  <si>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</si>
  <si>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</si>
  <si>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</si>
  <si>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</si>
  <si>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</si>
  <si>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</si>
  <si>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</si>
  <si>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</si>
  <si>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</si>
  <si>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</si>
  <si>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</si>
  <si>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</si>
  <si>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</si>
  <si>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</si>
  <si>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</si>
  <si>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</si>
  <si>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</si>
  <si>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</si>
  <si>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</si>
  <si>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</si>
  <si>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</si>
  <si>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</si>
  <si>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</si>
  <si>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</si>
  <si>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</si>
  <si>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</si>
  <si>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</si>
  <si>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</si>
  <si>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</si>
  <si>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</si>
  <si>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</si>
  <si>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</si>
  <si>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</si>
  <si>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</si>
  <si>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</si>
  <si>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</si>
  <si>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</si>
  <si>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</si>
  <si>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</si>
  <si>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</si>
  <si>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</si>
  <si>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</si>
  <si>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</si>
  <si>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</si>
  <si>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</si>
  <si>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</si>
  <si>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</si>
  <si>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</si>
  <si>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</si>
  <si>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</si>
  <si>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</si>
  <si>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</si>
  <si>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</si>
  <si>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</si>
  <si>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</si>
  <si>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</si>
  <si>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</si>
  <si>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</si>
  <si>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</si>
  <si>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</si>
  <si>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</si>
  <si>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</si>
  <si>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</si>
  <si>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</si>
  <si>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</si>
  <si>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</si>
  <si>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</si>
  <si>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</si>
  <si>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</si>
  <si>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</si>
  <si>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</si>
  <si>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</si>
  <si>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</si>
  <si>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</si>
  <si>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</si>
  <si>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</si>
  <si>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</si>
  <si>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</si>
  <si>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</si>
  <si>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</si>
  <si>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</si>
  <si>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</si>
  <si>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</si>
  <si>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</si>
  <si>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</si>
  <si>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</si>
  <si>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</si>
  <si>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</si>
  <si>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</si>
  <si>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</si>
  <si>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</si>
  <si>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</si>
  <si>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</si>
  <si>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</si>
  <si>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</si>
  <si>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</si>
  <si>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</si>
  <si>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</si>
  <si>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</si>
  <si>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</si>
  <si>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</si>
  <si>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</si>
  <si>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</si>
  <si>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</si>
  <si>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</si>
  <si>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</si>
  <si>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</si>
  <si>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</si>
  <si>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</si>
  <si>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</si>
  <si>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</si>
  <si>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</si>
  <si>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</si>
  <si>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</si>
  <si>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</si>
  <si>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</si>
  <si>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</si>
  <si>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</si>
  <si>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</si>
  <si>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</si>
  <si>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</si>
  <si>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</si>
  <si>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</si>
  <si>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</si>
  <si>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</si>
  <si>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</si>
  <si>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</si>
  <si>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</si>
  <si>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</si>
  <si>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</si>
  <si>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</si>
  <si>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</si>
  <si>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</si>
  <si>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</si>
  <si>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</si>
  <si>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</si>
  <si>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</si>
  <si>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</si>
  <si>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</si>
  <si>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</si>
  <si>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</si>
  <si>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</si>
  <si>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</si>
  <si>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</si>
  <si>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</si>
  <si>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</si>
  <si>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</si>
  <si>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</si>
  <si>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</si>
  <si>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</si>
  <si>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</si>
  <si>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</si>
  <si>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</si>
  <si>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</si>
  <si>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</si>
  <si>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</si>
  <si>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</si>
  <si>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</si>
  <si>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</si>
  <si>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</si>
  <si>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</si>
  <si>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</si>
  <si>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</si>
  <si>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</si>
  <si>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</si>
  <si>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</si>
  <si>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</si>
  <si>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</si>
  <si>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</si>
  <si>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</si>
  <si>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</si>
  <si>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</si>
  <si>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</si>
  <si>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</si>
  <si>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</si>
  <si>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</si>
  <si>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</si>
  <si>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</si>
  <si>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</si>
  <si>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</si>
  <si>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</si>
  <si>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</si>
  <si>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</si>
  <si>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</si>
  <si>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</si>
  <si>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</si>
  <si>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</si>
  <si>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</si>
  <si>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</si>
  <si>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</si>
  <si>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</si>
  <si>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</si>
  <si>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</si>
  <si>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</si>
  <si>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</si>
  <si>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</si>
  <si>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</si>
  <si>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</si>
  <si>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</si>
  <si>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</si>
  <si>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</si>
  <si>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</si>
  <si>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</si>
  <si>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</si>
  <si>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</si>
  <si>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</si>
  <si>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</si>
  <si>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</si>
  <si>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</si>
  <si>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</si>
  <si>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</si>
  <si>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</si>
  <si>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</si>
  <si>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</si>
  <si>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</si>
  <si>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</si>
  <si>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</si>
  <si>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</si>
  <si>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</si>
  <si>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</si>
  <si>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</si>
  <si>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</si>
  <si>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</si>
  <si>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</si>
  <si>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</si>
  <si>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</si>
  <si>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</si>
  <si>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</si>
  <si>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</si>
  <si>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</si>
  <si>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</si>
  <si>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</si>
  <si>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</si>
  <si>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</si>
  <si>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</si>
  <si>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</si>
  <si>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</si>
  <si>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</si>
  <si>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</si>
  <si>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</si>
  <si>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</si>
  <si>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</si>
  <si>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</si>
  <si>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</si>
  <si>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</si>
  <si>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</si>
  <si>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</si>
  <si>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</si>
  <si>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</si>
  <si>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</si>
  <si>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</si>
  <si>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</si>
  <si>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</si>
  <si>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</si>
  <si>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</si>
  <si>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</si>
  <si>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</si>
  <si>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</si>
  <si>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</si>
  <si>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</si>
  <si>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</si>
  <si>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</si>
  <si>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</si>
  <si>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</si>
  <si>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</si>
  <si>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</si>
  <si>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</si>
  <si>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</si>
  <si>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</si>
  <si>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</si>
  <si>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</si>
  <si>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</si>
  <si>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</si>
  <si>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</si>
  <si>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</si>
  <si>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</si>
  <si>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</si>
  <si>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</si>
  <si>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</si>
  <si>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</si>
  <si>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</si>
  <si>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</si>
  <si>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</si>
  <si>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</si>
  <si>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</si>
  <si>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</si>
  <si>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</si>
  <si>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</si>
  <si>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</si>
  <si>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</si>
  <si>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</si>
  <si>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</si>
  <si>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</si>
  <si>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</si>
  <si>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</si>
  <si>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</si>
  <si>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</si>
  <si>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</si>
  <si>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</si>
  <si>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</si>
  <si>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</si>
  <si>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</si>
  <si>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</si>
  <si>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</si>
  <si>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</si>
  <si>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</si>
  <si>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</si>
  <si>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</si>
  <si>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</si>
  <si>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</si>
  <si>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</si>
  <si>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</si>
  <si>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</si>
  <si>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</si>
  <si>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</si>
  <si>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</si>
  <si>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</si>
  <si>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</si>
  <si>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</si>
  <si>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</si>
  <si>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</si>
  <si>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</si>
  <si>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</si>
  <si>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</si>
  <si>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</si>
  <si>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</si>
  <si>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</si>
  <si>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</si>
  <si>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</si>
  <si>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</si>
  <si>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</si>
  <si>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</si>
  <si>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</si>
  <si>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</si>
  <si>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</si>
  <si>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</si>
  <si>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</si>
  <si>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</si>
  <si>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</si>
  <si>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</si>
  <si>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</si>
  <si>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</si>
  <si>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</si>
  <si>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</si>
  <si>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</si>
  <si>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</si>
  <si>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</si>
  <si>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</si>
  <si>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</si>
  <si>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</si>
  <si>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</si>
  <si>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</si>
  <si>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</si>
  <si>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</si>
  <si>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</si>
  <si>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</si>
  <si>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</si>
  <si>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</si>
  <si>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</si>
  <si>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</si>
  <si>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</si>
  <si>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</si>
  <si>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</si>
  <si>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</si>
  <si>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</si>
  <si>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</si>
  <si>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</si>
  <si>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</si>
  <si>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</si>
  <si>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</si>
  <si>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</si>
  <si>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</si>
  <si>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</si>
  <si>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</si>
  <si>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</si>
  <si>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</si>
  <si>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</si>
  <si>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</si>
  <si>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</si>
  <si>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</si>
  <si>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</si>
  <si>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</si>
  <si>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</si>
  <si>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</si>
  <si>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</si>
  <si>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</si>
  <si>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</si>
  <si>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</si>
  <si>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</si>
  <si>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</si>
  <si>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</si>
  <si>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</si>
  <si>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</si>
  <si>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</si>
  <si>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</si>
  <si>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</si>
  <si>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</si>
  <si>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</si>
  <si>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</si>
  <si>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</si>
  <si>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</si>
  <si>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</si>
  <si>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</si>
  <si>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</si>
  <si>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</si>
  <si>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</si>
  <si>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</si>
  <si>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</si>
  <si>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</si>
  <si>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</si>
  <si>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</si>
  <si>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</si>
  <si>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</si>
  <si>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</si>
  <si>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</si>
  <si>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</si>
  <si>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</si>
  <si>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</si>
  <si>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</si>
  <si>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</si>
  <si>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</si>
  <si>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</si>
  <si>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</si>
  <si>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</si>
  <si>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</si>
  <si>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</si>
  <si>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</si>
  <si>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</si>
  <si>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</si>
  <si>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</si>
  <si>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</si>
  <si>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</si>
  <si>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</si>
  <si>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</si>
  <si>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</si>
  <si>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</si>
  <si>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</si>
  <si>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</si>
  <si>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</si>
  <si>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</si>
  <si>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</si>
  <si>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</si>
  <si>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</si>
  <si>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</si>
  <si>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</si>
  <si>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</si>
  <si>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</si>
  <si>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</si>
  <si>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</si>
  <si>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</si>
  <si>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</si>
  <si>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</si>
  <si>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</si>
  <si>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</si>
  <si>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</si>
  <si>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</si>
  <si>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</si>
  <si>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</si>
  <si>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</si>
  <si>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</si>
  <si>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</si>
  <si>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</si>
  <si>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</si>
  <si>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</si>
  <si>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</si>
  <si>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</si>
  <si>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</si>
  <si>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</si>
  <si>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</si>
  <si>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</si>
  <si>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</si>
  <si>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</si>
  <si>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</si>
  <si>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</si>
  <si>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</si>
  <si>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</si>
  <si>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</si>
  <si>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</si>
  <si>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</si>
  <si>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</si>
  <si>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</si>
  <si>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</si>
  <si>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</si>
  <si>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</si>
  <si>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</si>
  <si>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</si>
  <si>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</si>
  <si>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</si>
  <si>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</si>
  <si>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</si>
  <si>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</si>
  <si>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</si>
  <si>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</si>
  <si>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</si>
  <si>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</si>
  <si>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</si>
  <si>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</si>
  <si>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</si>
  <si>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</si>
  <si>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</si>
  <si>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</si>
  <si>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</si>
  <si>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</si>
  <si>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</si>
  <si>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</si>
  <si>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</si>
  <si>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</si>
  <si>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</si>
  <si>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</si>
  <si>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</si>
  <si>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</si>
  <si>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</si>
  <si>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</si>
  <si>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</si>
  <si>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</si>
  <si>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</si>
  <si>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</si>
  <si>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</si>
  <si>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</si>
  <si>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</si>
  <si>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</si>
  <si>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</si>
  <si>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</si>
  <si>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</si>
  <si>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</si>
  <si>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</si>
  <si>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</si>
  <si>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</si>
  <si>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</si>
  <si>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</si>
  <si>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</si>
  <si>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</si>
  <si>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</si>
  <si>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</si>
  <si>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</si>
  <si>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</si>
  <si>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</si>
  <si>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</si>
  <si>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</si>
  <si>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</si>
  <si>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</si>
  <si>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</si>
  <si>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</si>
  <si>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</si>
  <si>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</si>
  <si>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</si>
  <si>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</si>
  <si>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</si>
  <si>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</si>
  <si>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</si>
  <si>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</si>
  <si>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</si>
  <si>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</si>
  <si>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</si>
  <si>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</si>
  <si>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</si>
  <si>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</si>
  <si>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</si>
  <si>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</si>
  <si>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</si>
  <si>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</si>
  <si>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</si>
  <si>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</si>
  <si>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</si>
  <si>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</si>
  <si>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</si>
  <si>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</si>
  <si>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</si>
  <si>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</si>
  <si>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</si>
  <si>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</si>
  <si>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</si>
  <si>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</si>
  <si>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</si>
  <si>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</si>
  <si>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</si>
  <si>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</si>
  <si>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</si>
  <si>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</si>
  <si>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</si>
  <si>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</si>
  <si>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</si>
  <si>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</si>
  <si>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</si>
  <si>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</si>
  <si>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</si>
  <si>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</si>
  <si>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</si>
  <si>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</si>
  <si>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</si>
  <si>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</si>
  <si>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</si>
  <si>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</si>
  <si>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</si>
  <si>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</si>
  <si>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</si>
  <si>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</si>
  <si>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</si>
  <si>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</si>
  <si>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</si>
  <si>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</si>
  <si>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</si>
  <si>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</si>
  <si>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</si>
  <si>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</si>
  <si>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</si>
  <si>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</si>
  <si>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</si>
  <si>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</si>
  <si>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</si>
  <si>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</si>
  <si>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</si>
  <si>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</si>
  <si>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</si>
  <si>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</si>
  <si>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</si>
  <si>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</si>
  <si>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</si>
  <si>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</si>
  <si>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</si>
  <si>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</si>
  <si>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</si>
  <si>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</si>
  <si>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</si>
  <si>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</si>
  <si>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</si>
  <si>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</si>
  <si>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</si>
  <si>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</si>
  <si>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</si>
  <si>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</si>
  <si>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</si>
  <si>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</si>
  <si>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</si>
  <si>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</si>
  <si>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</si>
  <si>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</si>
  <si>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</si>
  <si>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</si>
  <si>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</si>
  <si>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</si>
  <si>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</si>
  <si>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</si>
  <si>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</si>
  <si>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</si>
  <si>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</si>
  <si>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</si>
  <si>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</si>
  <si>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</si>
  <si>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</si>
  <si>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</si>
  <si>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</si>
  <si>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</si>
  <si>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</si>
  <si>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</si>
  <si>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</si>
  <si>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</si>
  <si>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</si>
  <si>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</si>
  <si>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</si>
  <si>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</si>
  <si>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</si>
  <si>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</si>
  <si>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</si>
  <si>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</si>
  <si>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</si>
  <si>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</si>
  <si>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</si>
  <si>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</si>
  <si>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</si>
  <si>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</si>
  <si>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</si>
  <si>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</si>
  <si>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</si>
  <si>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</si>
  <si>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</si>
  <si>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</si>
  <si>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</si>
  <si>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</si>
  <si>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</si>
  <si>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</si>
  <si>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</si>
  <si>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</si>
  <si>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</si>
  <si>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</si>
  <si>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</si>
  <si>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</si>
  <si>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</si>
  <si>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</si>
  <si>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</si>
  <si>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</si>
  <si>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</si>
  <si>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</si>
  <si>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</si>
  <si>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</si>
  <si>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</si>
  <si>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</si>
  <si>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</si>
  <si>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</si>
  <si>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</si>
  <si>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</si>
  <si>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</si>
  <si>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</si>
  <si>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</si>
  <si>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</si>
  <si>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</si>
  <si>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</si>
  <si>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</si>
  <si>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</si>
  <si>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</si>
  <si>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</si>
  <si>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</si>
  <si>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</si>
  <si>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</si>
  <si>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</si>
  <si>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</si>
  <si>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</si>
  <si>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</si>
  <si>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</si>
  <si>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</si>
  <si>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</si>
  <si>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</si>
  <si>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</si>
  <si>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</si>
  <si>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</si>
  <si>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</si>
  <si>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</si>
  <si>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</si>
  <si>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</si>
  <si>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</si>
  <si>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</si>
  <si>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</si>
  <si>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</si>
  <si>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</si>
  <si>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</si>
  <si>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</si>
  <si>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</si>
  <si>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</si>
  <si>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</si>
  <si>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</si>
  <si>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</si>
  <si>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</si>
  <si>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</si>
  <si>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</si>
  <si>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</si>
  <si>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</si>
  <si>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</si>
  <si>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</si>
  <si>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</si>
  <si>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</si>
  <si>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</si>
  <si>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</si>
  <si>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</si>
  <si>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</si>
  <si>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</si>
  <si>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</si>
  <si>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</si>
  <si>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</si>
  <si>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</si>
  <si>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</si>
  <si>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</si>
  <si>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</si>
  <si>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</si>
  <si>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</si>
  <si>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</si>
  <si>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</si>
  <si>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</si>
  <si>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</si>
  <si>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</si>
  <si>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</si>
  <si>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</si>
  <si>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</si>
  <si>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</si>
  <si>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</si>
  <si>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</si>
  <si>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</si>
  <si>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</si>
  <si>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</si>
  <si>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</si>
  <si>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</si>
  <si>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</si>
  <si>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</si>
  <si>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</si>
  <si>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</si>
  <si>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</si>
  <si>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</si>
  <si>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</si>
  <si>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</si>
  <si>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</si>
  <si>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</si>
  <si>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</si>
  <si>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</si>
  <si>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</si>
  <si>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</si>
  <si>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</si>
  <si>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</si>
  <si>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</si>
  <si>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</si>
  <si>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</si>
  <si>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</si>
  <si>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</si>
  <si>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</si>
  <si>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</si>
  <si>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</si>
  <si>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</si>
  <si>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</si>
  <si>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</si>
  <si>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</si>
  <si>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</si>
  <si>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</si>
  <si>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</si>
  <si>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</si>
  <si>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</si>
  <si>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</si>
  <si>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</si>
  <si>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</si>
  <si>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</si>
  <si>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</si>
  <si>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</si>
  <si>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</si>
  <si>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</si>
  <si>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</si>
  <si>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</si>
  <si>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</si>
  <si>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</si>
  <si>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</si>
  <si>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</si>
  <si>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</si>
  <si>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</si>
  <si>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</si>
  <si>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</si>
  <si>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</si>
  <si>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</si>
  <si>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</si>
  <si>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</si>
  <si>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</si>
  <si>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</si>
  <si>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</si>
  <si>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</si>
  <si>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</si>
  <si>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</si>
  <si>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</si>
  <si>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</si>
  <si>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</si>
  <si>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</si>
  <si>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</si>
  <si>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</si>
  <si>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</si>
  <si>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</si>
  <si>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</si>
  <si>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</si>
  <si>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</si>
  <si>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</si>
  <si>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</si>
  <si>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</si>
  <si>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</si>
  <si>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</si>
  <si>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</si>
  <si>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</si>
  <si>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</si>
  <si>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</si>
  <si>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</si>
  <si>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</si>
  <si>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</si>
  <si>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</si>
  <si>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</si>
  <si>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</si>
  <si>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</si>
  <si>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</si>
  <si>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</si>
  <si>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</si>
  <si>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</si>
  <si>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</si>
  <si>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</si>
  <si>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</si>
  <si>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</si>
  <si>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</si>
  <si>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</si>
  <si>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</si>
  <si>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</si>
  <si>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</si>
  <si>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</si>
  <si>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</si>
  <si>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</si>
  <si>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</si>
  <si>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</si>
  <si>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</si>
  <si>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</si>
  <si>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</si>
  <si>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</si>
  <si>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</si>
  <si>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</si>
  <si>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</si>
  <si>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</si>
  <si>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</si>
  <si>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</si>
  <si>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</si>
  <si>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</si>
  <si>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</si>
  <si>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</si>
  <si>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</si>
  <si>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</si>
  <si>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</si>
  <si>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</si>
  <si>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</si>
  <si>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</si>
  <si>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</si>
  <si>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</si>
  <si>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</si>
  <si>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</si>
  <si>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</si>
  <si>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</si>
  <si>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</si>
  <si>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</si>
  <si>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</si>
  <si>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</si>
  <si>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</si>
  <si>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</si>
  <si>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</si>
  <si>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</si>
  <si>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</si>
  <si>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</si>
  <si>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</si>
  <si>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</si>
  <si>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</si>
  <si>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</si>
  <si>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</si>
  <si>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</si>
  <si>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</si>
  <si>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</si>
  <si>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</si>
  <si>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</si>
  <si>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</si>
  <si>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</si>
  <si>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</si>
  <si>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</si>
  <si>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</si>
  <si>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</si>
  <si>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</si>
  <si>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</si>
  <si>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</si>
  <si>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</si>
  <si>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</si>
  <si>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</si>
  <si>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</si>
  <si>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</si>
  <si>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</si>
  <si>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</si>
  <si>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</si>
  <si>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</si>
  <si>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</si>
  <si>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</si>
  <si>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</si>
  <si>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</si>
  <si>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</si>
  <si>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</si>
  <si>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</si>
  <si>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</si>
  <si>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</si>
  <si>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</si>
  <si>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</si>
  <si>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</si>
  <si>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</si>
  <si>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</si>
  <si>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</si>
  <si>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</si>
  <si>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</si>
  <si>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</si>
  <si>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</si>
  <si>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</si>
  <si>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</si>
  <si>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</si>
  <si>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</si>
  <si>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</si>
  <si>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</si>
  <si>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</si>
  <si>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</si>
  <si>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</si>
  <si>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</si>
  <si>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</si>
  <si>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</si>
  <si>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</si>
  <si>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</si>
  <si>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</si>
  <si>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</si>
  <si>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</si>
  <si>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</si>
  <si>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</si>
  <si>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</si>
  <si>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</si>
  <si>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</si>
  <si>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</si>
  <si>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</si>
  <si>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</si>
  <si>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</si>
  <si>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</si>
  <si>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</si>
  <si>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</si>
  <si>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</si>
  <si>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</si>
  <si>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</si>
  <si>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</si>
  <si>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</si>
  <si>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</si>
  <si>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</si>
  <si>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</si>
  <si>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</si>
  <si>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</si>
  <si>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</si>
  <si>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</si>
  <si>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</si>
  <si>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</si>
  <si>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</si>
  <si>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</si>
  <si>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</si>
  <si>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</si>
  <si>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</si>
  <si>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</si>
  <si>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</si>
  <si>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</si>
  <si>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</si>
  <si>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</si>
  <si>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</si>
  <si>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</si>
  <si>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</si>
  <si>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</si>
  <si>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</si>
  <si>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</si>
  <si>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</si>
  <si>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</si>
  <si>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</si>
  <si>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</si>
  <si>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</si>
  <si>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</si>
  <si>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</si>
  <si>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</si>
  <si>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</si>
  <si>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</si>
  <si>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</si>
  <si>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</si>
  <si>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</si>
  <si>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</si>
  <si>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</si>
  <si>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</si>
  <si>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</si>
  <si>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</si>
  <si>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</si>
  <si>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</si>
  <si>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</si>
  <si>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</si>
  <si>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</si>
  <si>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</si>
  <si>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</si>
  <si>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</si>
  <si>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</si>
  <si>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</si>
  <si>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</si>
  <si>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</si>
  <si>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</si>
  <si>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</si>
  <si>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</si>
  <si>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</si>
  <si>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</si>
  <si>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</si>
  <si>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</si>
  <si>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</si>
  <si>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</si>
  <si>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</si>
  <si>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</si>
  <si>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</si>
  <si>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</si>
  <si>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</si>
  <si>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</si>
  <si>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</si>
  <si>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</si>
  <si>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</si>
  <si>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</si>
  <si>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</si>
  <si>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</si>
  <si>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</si>
  <si>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</si>
  <si>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</si>
  <si>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</si>
  <si>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</si>
  <si>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</si>
  <si>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</si>
  <si>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</si>
  <si>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</si>
  <si>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</si>
  <si>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</si>
  <si>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</si>
  <si>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</si>
  <si>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</si>
  <si>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</si>
  <si>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</si>
  <si>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</si>
  <si>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</si>
  <si>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</si>
  <si>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</si>
  <si>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</si>
  <si>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</si>
  <si>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</si>
  <si>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</si>
  <si>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</si>
  <si>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</si>
  <si>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</si>
  <si>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</si>
  <si>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</si>
  <si>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</si>
  <si>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</si>
  <si>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</si>
  <si>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</si>
  <si>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</si>
  <si>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</si>
  <si>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</si>
  <si>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</si>
  <si>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</si>
  <si>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</si>
  <si>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</si>
  <si>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</si>
  <si>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</si>
  <si>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</si>
  <si>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</si>
  <si>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</si>
  <si>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</si>
  <si>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</si>
  <si>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</si>
  <si>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</si>
  <si>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</si>
  <si>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</si>
  <si>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</si>
  <si>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</si>
  <si>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</si>
  <si>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</si>
  <si>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</si>
  <si>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</si>
  <si>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</si>
  <si>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</si>
  <si>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</si>
  <si>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</si>
  <si>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</si>
  <si>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</si>
  <si>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</si>
  <si>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</si>
  <si>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</si>
  <si>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</si>
  <si>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</si>
  <si>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</si>
  <si>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</si>
  <si>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</si>
  <si>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</si>
  <si>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</si>
  <si>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</si>
  <si>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</si>
  <si>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</si>
  <si>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</si>
  <si>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</si>
  <si>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</si>
  <si>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</si>
  <si>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</si>
  <si>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</si>
  <si>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</si>
  <si>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</si>
  <si>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</si>
  <si>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</si>
  <si>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</si>
  <si>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</si>
  <si>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</si>
  <si>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</si>
  <si>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</si>
  <si>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</si>
  <si>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</si>
  <si>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</si>
  <si>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</si>
  <si>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</si>
  <si>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</si>
  <si>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</si>
  <si>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</si>
  <si>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</si>
  <si>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</si>
  <si>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</si>
  <si>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</si>
  <si>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</si>
  <si>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</si>
  <si>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</si>
  <si>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</si>
  <si>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</si>
  <si>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</si>
  <si>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</si>
  <si>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</si>
  <si>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</si>
  <si>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</si>
  <si>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</si>
  <si>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</si>
  <si>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</si>
  <si>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</si>
  <si>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</si>
  <si>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</si>
  <si>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</si>
  <si>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</si>
  <si>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</si>
  <si>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</si>
  <si>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</si>
  <si>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</si>
  <si>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</si>
  <si>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</si>
  <si>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</si>
  <si>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</si>
  <si>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</si>
  <si>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</si>
  <si>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</si>
  <si>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</si>
  <si>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</si>
  <si>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</si>
  <si>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</si>
  <si>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</si>
  <si>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</si>
  <si>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</si>
  <si>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</si>
  <si>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</si>
  <si>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</si>
  <si>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</si>
  <si>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</si>
  <si>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</si>
  <si>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</si>
  <si>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</si>
  <si>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</si>
  <si>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</si>
  <si>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</si>
  <si>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</si>
  <si>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</si>
  <si>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</si>
  <si>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</si>
  <si>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</si>
  <si>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</si>
  <si>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</si>
  <si>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</si>
  <si>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</si>
  <si>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</si>
  <si>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</si>
  <si>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</si>
  <si>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</si>
  <si>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</si>
  <si>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</si>
  <si>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</si>
  <si>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</si>
  <si>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</si>
  <si>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</si>
  <si>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</si>
  <si>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</si>
  <si>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</si>
  <si>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</si>
  <si>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</si>
  <si>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</si>
  <si>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</si>
  <si>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</si>
  <si>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</si>
  <si>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</si>
  <si>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</si>
  <si>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</si>
  <si>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</si>
  <si>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</si>
  <si>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</si>
  <si>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</si>
  <si>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</si>
  <si>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</si>
  <si>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</si>
  <si>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</si>
  <si>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</si>
  <si>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</si>
  <si>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</si>
  <si>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</si>
  <si>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</si>
  <si>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</si>
  <si>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</si>
  <si>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</si>
  <si>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</si>
  <si>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</si>
  <si>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</si>
  <si>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</si>
  <si>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</si>
  <si>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</si>
  <si>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</si>
  <si>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</si>
  <si>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</si>
  <si>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</si>
  <si>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</si>
  <si>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</si>
  <si>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</si>
  <si>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</si>
  <si>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</si>
  <si>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</si>
  <si>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</si>
  <si>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</si>
  <si>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</si>
  <si>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</si>
  <si>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</si>
  <si>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</si>
  <si>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</si>
  <si>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</si>
  <si>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</si>
  <si>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</si>
  <si>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</si>
  <si>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</si>
  <si>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</si>
  <si>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</si>
  <si>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</si>
  <si>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</si>
  <si>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</si>
  <si>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</si>
  <si>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</si>
  <si>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</si>
  <si>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</si>
  <si>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</si>
  <si>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</si>
  <si>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</si>
  <si>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</si>
  <si>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</si>
  <si>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</si>
  <si>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</si>
  <si>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</si>
  <si>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</si>
  <si>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</si>
  <si>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</si>
  <si>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</si>
  <si>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</si>
  <si>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</si>
  <si>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</si>
  <si>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</si>
  <si>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</si>
  <si>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</si>
  <si>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</si>
  <si>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</si>
  <si>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</si>
  <si>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</si>
  <si>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</si>
  <si>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</si>
  <si>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</si>
  <si>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</si>
  <si>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</si>
  <si>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</si>
  <si>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</si>
  <si>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</si>
  <si>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</si>
  <si>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</si>
  <si>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</si>
  <si>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</si>
  <si>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</si>
  <si>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</si>
  <si>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</si>
  <si>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</si>
  <si>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</si>
  <si>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</si>
  <si>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</si>
  <si>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</si>
  <si>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</si>
  <si>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</si>
  <si>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</si>
  <si>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</si>
  <si>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</si>
  <si>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</si>
  <si>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</si>
  <si>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</si>
  <si>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</si>
  <si>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</si>
  <si>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</si>
  <si>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</si>
  <si>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</si>
  <si>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</si>
  <si>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</si>
  <si>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</si>
  <si>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</si>
  <si>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</si>
  <si>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</si>
  <si>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</si>
  <si>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</si>
  <si>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</si>
  <si>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</si>
  <si>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</si>
  <si>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</si>
  <si>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</si>
  <si>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</si>
  <si>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</si>
  <si>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</si>
  <si>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</si>
  <si>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</si>
  <si>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</si>
  <si>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</si>
  <si>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</si>
  <si>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</si>
  <si>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</si>
  <si>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</si>
  <si>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</si>
  <si>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</si>
  <si>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</si>
  <si>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</si>
  <si>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</si>
  <si>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</si>
  <si>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</si>
  <si>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</si>
  <si>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</si>
  <si>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</si>
  <si>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</si>
  <si>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</si>
  <si>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</si>
  <si>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</si>
  <si>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</si>
  <si>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</si>
  <si>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</si>
  <si>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</si>
  <si>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</si>
  <si>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</si>
  <si>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</si>
  <si>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</si>
  <si>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</si>
  <si>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</si>
  <si>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</si>
  <si>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</si>
  <si>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</si>
  <si>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</si>
  <si>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</si>
  <si>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</si>
  <si>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</si>
  <si>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</si>
  <si>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</si>
  <si>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</si>
  <si>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</si>
  <si>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</si>
  <si>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</si>
  <si>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</si>
  <si>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</si>
  <si>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</si>
  <si>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</si>
  <si>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</si>
  <si>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</si>
  <si>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</si>
  <si>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</si>
  <si>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</si>
  <si>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</si>
  <si>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</si>
  <si>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</si>
  <si>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</si>
  <si>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</si>
  <si>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</si>
  <si>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</si>
  <si>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</si>
  <si>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</si>
  <si>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</si>
  <si>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</si>
  <si>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</si>
  <si>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</si>
  <si>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</si>
  <si>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</si>
  <si>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</si>
  <si>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</si>
  <si>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</si>
  <si>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</si>
  <si>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</si>
  <si>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</si>
  <si>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</si>
  <si>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</si>
  <si>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</si>
  <si>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</si>
  <si>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</si>
  <si>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</si>
  <si>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</si>
  <si>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</si>
  <si>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</si>
  <si>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</si>
  <si>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</si>
  <si>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</si>
  <si>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</si>
  <si>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</si>
  <si>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</si>
  <si>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</si>
  <si>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</si>
  <si>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</si>
  <si>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</si>
  <si>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</si>
  <si>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</si>
  <si>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</si>
  <si>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</si>
  <si>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</si>
  <si>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</si>
  <si>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</si>
  <si>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</si>
  <si>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</si>
  <si>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</si>
  <si>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</si>
  <si>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</si>
  <si>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</si>
  <si>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</si>
  <si>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</si>
  <si>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</si>
  <si>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</si>
  <si>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</si>
  <si>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</si>
  <si>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</si>
  <si>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</si>
  <si>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</si>
  <si>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</si>
  <si>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</si>
  <si>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</si>
  <si>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</si>
  <si>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</si>
  <si>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</si>
  <si>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</si>
  <si>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</si>
  <si>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</si>
  <si>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</si>
  <si>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</si>
  <si>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</si>
  <si>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</si>
  <si>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</si>
  <si>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</si>
  <si>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</si>
  <si>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</si>
  <si>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</si>
  <si>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</si>
  <si>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</si>
  <si>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</si>
  <si>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</si>
  <si>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</si>
  <si>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</si>
  <si>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</si>
  <si>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</si>
  <si>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</si>
  <si>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</si>
  <si>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</si>
  <si>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</si>
  <si>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</si>
  <si>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</si>
  <si>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</si>
  <si>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</si>
  <si>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</si>
  <si>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</si>
  <si>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</si>
  <si>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</si>
  <si>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</si>
  <si>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</si>
  <si>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</si>
  <si>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</si>
  <si>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</si>
  <si>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</si>
  <si>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</si>
  <si>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</si>
  <si>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</si>
  <si>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</si>
  <si>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</si>
  <si>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</si>
  <si>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</si>
  <si>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</si>
  <si>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</si>
  <si>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</si>
  <si>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</si>
  <si>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</si>
  <si>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</si>
  <si>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</si>
  <si>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</si>
  <si>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</si>
  <si>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</si>
  <si>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</si>
  <si>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</si>
  <si>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</si>
  <si>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</si>
  <si>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</si>
  <si>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</si>
  <si>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</si>
  <si>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</si>
  <si>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</si>
  <si>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</si>
  <si>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</si>
  <si>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</si>
  <si>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</si>
  <si>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</si>
  <si>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</si>
  <si>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</si>
  <si>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</si>
  <si>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</si>
  <si>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</si>
  <si>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</si>
  <si>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</si>
  <si>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</si>
  <si>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</si>
  <si>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</si>
  <si>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</si>
  <si>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</si>
  <si>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</si>
  <si>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</si>
  <si>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</si>
  <si>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</si>
  <si>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</si>
  <si>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</si>
  <si>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</si>
  <si>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</si>
  <si>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</si>
  <si>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</si>
  <si>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</si>
  <si>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</si>
  <si>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</si>
  <si>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</si>
  <si>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</si>
  <si>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</si>
  <si>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</si>
  <si>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</si>
  <si>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</si>
  <si>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</si>
  <si>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</si>
  <si>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</si>
  <si>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</si>
  <si>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</si>
  <si>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</si>
  <si>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</si>
  <si>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</si>
  <si>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</si>
  <si>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</si>
  <si>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</si>
  <si>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</si>
  <si>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</si>
  <si>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</si>
  <si>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</si>
  <si>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</si>
  <si>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</si>
  <si>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</si>
  <si>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</si>
  <si>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</si>
  <si>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</si>
  <si>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</si>
  <si>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</si>
  <si>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</si>
  <si>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</si>
  <si>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</si>
  <si>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</si>
  <si>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</si>
  <si>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</si>
  <si>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</si>
  <si>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</si>
  <si>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</si>
  <si>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</si>
  <si>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</si>
  <si>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</si>
  <si>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</si>
  <si>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</si>
  <si>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</si>
  <si>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</si>
  <si>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</si>
  <si>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</si>
  <si>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</si>
  <si>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</si>
  <si>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</si>
  <si>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</si>
  <si>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</si>
  <si>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</si>
  <si>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</si>
  <si>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</si>
  <si>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</si>
  <si>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</si>
  <si>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</si>
  <si>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</si>
  <si>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</si>
  <si>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</si>
  <si>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</si>
  <si>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</si>
  <si>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</si>
  <si>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</si>
  <si>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</si>
  <si>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</si>
  <si>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</si>
  <si>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</si>
  <si>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</si>
  <si>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</si>
  <si>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</si>
  <si>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</si>
  <si>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</si>
  <si>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</si>
  <si>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</si>
  <si>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</si>
  <si>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</si>
  <si>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</si>
  <si>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</si>
  <si>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</si>
  <si>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</si>
  <si>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</si>
  <si>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</si>
  <si>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</si>
  <si>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</si>
  <si>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</si>
  <si>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</si>
  <si>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</si>
  <si>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</si>
  <si>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</si>
  <si>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</si>
  <si>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</si>
  <si>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</si>
  <si>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</si>
  <si>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</si>
  <si>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</si>
  <si>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</si>
  <si>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</si>
  <si>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</si>
  <si>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</si>
  <si>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</si>
  <si>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</si>
  <si>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</si>
  <si>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</si>
  <si>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</si>
  <si>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</si>
  <si>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</si>
  <si>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</si>
  <si>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</si>
  <si>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</si>
  <si>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</si>
  <si>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</si>
  <si>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</si>
  <si>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</si>
  <si>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</si>
  <si>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</si>
  <si>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</si>
  <si>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</si>
  <si>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</si>
  <si>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</si>
  <si>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</si>
  <si>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</si>
  <si>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</si>
  <si>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</si>
  <si>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</si>
  <si>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</si>
  <si>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</si>
  <si>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</si>
  <si>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</si>
  <si>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</si>
  <si>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</si>
  <si>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</si>
  <si>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</si>
  <si>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</si>
  <si>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</si>
  <si>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</si>
  <si>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</si>
  <si>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</si>
  <si>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</si>
  <si>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</si>
  <si>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</si>
  <si>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</si>
  <si>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</si>
  <si>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</si>
  <si>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</si>
  <si>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</si>
  <si>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</si>
  <si>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</si>
  <si>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</si>
  <si>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</si>
  <si>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</si>
  <si>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</si>
  <si>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</si>
  <si>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</si>
  <si>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</si>
  <si>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</si>
  <si>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</si>
  <si>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</si>
  <si>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</si>
  <si>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</si>
  <si>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</si>
  <si>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</si>
  <si>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</si>
  <si>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</si>
  <si>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</si>
  <si>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</si>
  <si>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</si>
  <si>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</si>
  <si>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</si>
  <si>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</si>
  <si>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</si>
  <si>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</si>
  <si>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</si>
  <si>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</si>
  <si>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</si>
  <si>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</si>
  <si>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</si>
  <si>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</si>
  <si>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</si>
  <si>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</si>
  <si>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</si>
  <si>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</si>
  <si>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</si>
  <si>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</si>
  <si>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</si>
  <si>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</si>
  <si>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</si>
  <si>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</si>
  <si>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</si>
  <si>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</si>
  <si>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</si>
  <si>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</si>
  <si>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</si>
  <si>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</si>
  <si>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</si>
  <si>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</si>
  <si>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</si>
  <si>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</si>
  <si>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</si>
  <si>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</si>
  <si>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</si>
  <si>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</si>
  <si>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</si>
  <si>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</si>
  <si>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</si>
  <si>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</si>
  <si>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</si>
  <si>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</si>
  <si>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</si>
  <si>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</si>
  <si>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</si>
  <si>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</si>
  <si>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</si>
  <si>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</si>
  <si>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</si>
  <si>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</si>
  <si>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</si>
  <si>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</si>
  <si>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</si>
  <si>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</si>
  <si>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</si>
  <si>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</si>
  <si>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</si>
  <si>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</si>
  <si>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</si>
  <si>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</si>
  <si>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</si>
  <si>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</si>
  <si>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</si>
  <si>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</si>
  <si>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</si>
  <si>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</si>
  <si>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</si>
  <si>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</si>
  <si>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</si>
  <si>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</si>
  <si>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</si>
  <si>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</si>
  <si>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</si>
  <si>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</si>
  <si>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</si>
  <si>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</si>
  <si>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</si>
  <si>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</si>
  <si>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</si>
  <si>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</si>
  <si>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</si>
  <si>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</si>
  <si>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</si>
  <si>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</si>
  <si>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</si>
  <si>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</si>
  <si>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</si>
  <si>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</si>
  <si>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</si>
  <si>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</si>
  <si>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</si>
  <si>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</si>
  <si>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</si>
  <si>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</si>
  <si>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</si>
  <si>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</si>
  <si>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</si>
  <si>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</si>
  <si>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</si>
  <si>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</si>
  <si>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</si>
  <si>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</si>
  <si>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</si>
  <si>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</si>
  <si>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</si>
  <si>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</si>
  <si>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</si>
  <si>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</si>
  <si>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</si>
  <si>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</si>
  <si>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</si>
  <si>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</si>
  <si>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</si>
  <si>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</si>
  <si>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</si>
  <si>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</si>
  <si>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</si>
  <si>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</si>
  <si>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</si>
  <si>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</si>
  <si>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</si>
  <si>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</si>
  <si>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</si>
  <si>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</si>
  <si>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</si>
  <si>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</si>
  <si>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</si>
  <si>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</si>
  <si>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</si>
  <si>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</si>
  <si>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</si>
  <si>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</si>
  <si>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</si>
  <si>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</si>
  <si>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</si>
  <si>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</si>
  <si>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</si>
  <si>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</si>
  <si>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</si>
  <si>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</si>
  <si>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</si>
  <si>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</si>
  <si>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</si>
  <si>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</si>
  <si>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</si>
  <si>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</si>
  <si>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</si>
  <si>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</si>
  <si>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</si>
  <si>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</si>
  <si>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</si>
  <si>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</si>
  <si>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</si>
  <si>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</si>
  <si>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</si>
  <si>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</si>
  <si>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</si>
  <si>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</si>
  <si>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</si>
  <si>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</si>
  <si>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</si>
  <si>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</si>
  <si>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</si>
  <si>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</si>
  <si>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</si>
  <si>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</si>
  <si>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</si>
  <si>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</si>
  <si>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</si>
  <si>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</si>
  <si>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</si>
  <si>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</si>
  <si>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</si>
  <si>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</si>
  <si>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</si>
  <si>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</si>
  <si>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</si>
  <si>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</si>
  <si>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</si>
  <si>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</si>
  <si>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</si>
  <si>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</si>
  <si>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</si>
  <si>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</si>
  <si>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</si>
  <si>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</si>
  <si>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</si>
  <si>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</si>
  <si>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</si>
  <si>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</si>
  <si>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</si>
  <si>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</si>
  <si>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</si>
  <si>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</si>
  <si>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</si>
  <si>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</si>
  <si>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</si>
  <si>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</si>
  <si>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</si>
  <si>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</si>
  <si>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</si>
  <si>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</si>
  <si>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</si>
  <si>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</si>
  <si>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</si>
  <si>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</si>
  <si>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</si>
  <si>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</si>
  <si>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</si>
  <si>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</si>
  <si>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</si>
  <si>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</si>
  <si>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</si>
  <si>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</si>
  <si>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</si>
  <si>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</si>
  <si>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</si>
  <si>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</si>
  <si>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</si>
  <si>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</si>
  <si>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</si>
  <si>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</si>
  <si>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</si>
  <si>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</si>
  <si>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</si>
  <si>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</si>
  <si>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</si>
  <si>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</si>
  <si>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</si>
  <si>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</si>
  <si>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</si>
  <si>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</si>
  <si>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</si>
  <si>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</si>
  <si>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</si>
  <si>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</si>
  <si>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</si>
  <si>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</si>
  <si>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</si>
  <si>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</si>
  <si>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</si>
  <si>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</si>
  <si>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</si>
  <si>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</si>
  <si>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</si>
  <si>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</si>
  <si>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</si>
  <si>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</si>
  <si>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</si>
  <si>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</si>
  <si>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</si>
  <si>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</si>
  <si>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</si>
  <si>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</si>
  <si>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</si>
  <si>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</si>
  <si>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</si>
  <si>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</si>
  <si>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</si>
  <si>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</si>
  <si>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</si>
  <si>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</si>
  <si>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</si>
  <si>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</si>
  <si>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</si>
  <si>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</si>
  <si>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</si>
  <si>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</si>
  <si>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</si>
  <si>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</si>
  <si>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</si>
  <si>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</si>
  <si>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</si>
  <si>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</si>
  <si>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</si>
  <si>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</si>
  <si>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</si>
  <si>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</si>
  <si>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</si>
  <si>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</si>
  <si>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</si>
  <si>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</si>
  <si>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</si>
  <si>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</si>
  <si>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</si>
  <si>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</si>
  <si>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</si>
  <si>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</si>
  <si>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</si>
  <si>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</si>
  <si>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</si>
  <si>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</si>
  <si>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</si>
  <si>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</si>
  <si>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</si>
  <si>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</si>
  <si>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</si>
  <si>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</si>
  <si>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</si>
  <si>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</si>
  <si>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</si>
  <si>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</si>
  <si>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</si>
  <si>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</si>
  <si>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</si>
  <si>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</si>
  <si>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</si>
  <si>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</si>
  <si>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</si>
  <si>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</si>
  <si>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</si>
  <si>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</si>
  <si>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</si>
  <si>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</si>
  <si>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</si>
  <si>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</si>
  <si>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</si>
  <si>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</si>
  <si>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</si>
  <si>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</si>
  <si>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</si>
  <si>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</si>
  <si>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</si>
  <si>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</si>
  <si>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</si>
  <si>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</si>
  <si>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</si>
  <si>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</si>
  <si>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</si>
  <si>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</si>
  <si>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</si>
  <si>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</si>
  <si>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</si>
  <si>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</si>
  <si>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</si>
  <si>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</si>
  <si>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</si>
  <si>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</si>
  <si>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</si>
  <si>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</si>
  <si>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</si>
  <si>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</si>
  <si>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</si>
  <si>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</si>
  <si>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</si>
  <si>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</si>
  <si>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</si>
  <si>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</si>
  <si>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</si>
  <si>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</si>
  <si>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</si>
  <si>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</si>
  <si>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</si>
  <si>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</si>
  <si>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</si>
  <si>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</si>
  <si>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</si>
  <si>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</si>
  <si>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</si>
  <si>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</si>
  <si>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</si>
  <si>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</si>
  <si>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</si>
  <si>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</si>
  <si>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</si>
  <si>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</si>
  <si>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</si>
  <si>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</si>
  <si>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</si>
  <si>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</si>
  <si>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</si>
  <si>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</si>
  <si>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</si>
  <si>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</si>
  <si>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</si>
  <si>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</si>
  <si>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</si>
  <si>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</si>
  <si>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</si>
  <si>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</si>
  <si>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</si>
  <si>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</si>
  <si>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</si>
  <si>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</si>
  <si>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</si>
  <si>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</si>
  <si>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</si>
  <si>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</si>
  <si>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</si>
  <si>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</si>
  <si>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</si>
  <si>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</si>
  <si>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</si>
  <si>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</si>
  <si>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</si>
  <si>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</si>
  <si>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</si>
  <si>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</si>
  <si>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</si>
  <si>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</si>
  <si>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</si>
  <si>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</si>
  <si>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</si>
  <si>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</si>
  <si>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</si>
  <si>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</si>
  <si>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</si>
  <si>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</si>
  <si>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</si>
  <si>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</si>
  <si>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</si>
  <si>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</si>
  <si>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</si>
  <si>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</si>
  <si>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</si>
  <si>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</si>
  <si>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</si>
  <si>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</si>
  <si>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</si>
  <si>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</si>
  <si>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</si>
  <si>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</si>
  <si>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</si>
  <si>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</si>
  <si>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</si>
  <si>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</si>
  <si>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</si>
  <si>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</si>
  <si>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</si>
  <si>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</si>
  <si>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</si>
  <si>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</si>
  <si>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</si>
  <si>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</si>
  <si>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</si>
  <si>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</si>
  <si>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</si>
  <si>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</si>
  <si>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</si>
  <si>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</si>
  <si>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</si>
  <si>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</si>
  <si>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</si>
  <si>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</si>
  <si>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</si>
  <si>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</si>
  <si>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</si>
  <si>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</si>
  <si>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</si>
  <si>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</si>
  <si>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</si>
  <si>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</si>
  <si>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</si>
  <si>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</si>
  <si>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</si>
  <si>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</si>
  <si>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</si>
  <si>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</si>
  <si>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</si>
  <si>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</si>
  <si>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</si>
  <si>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</si>
  <si>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</si>
  <si>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</si>
  <si>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</si>
  <si>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</si>
  <si>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</si>
  <si>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</si>
  <si>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</si>
  <si>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</si>
  <si>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</si>
  <si>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</si>
  <si>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</si>
  <si>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</si>
  <si>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</si>
  <si>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</si>
  <si>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</si>
  <si>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</si>
  <si>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</si>
  <si>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</si>
  <si>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</si>
  <si>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</si>
  <si>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</si>
  <si>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</si>
  <si>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</si>
  <si>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</si>
  <si>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</si>
  <si>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</si>
  <si>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</si>
  <si>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</si>
  <si>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</si>
  <si>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</si>
  <si>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</si>
  <si>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</si>
  <si>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</si>
  <si>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</si>
  <si>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</si>
  <si>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</si>
  <si>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</si>
  <si>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</si>
  <si>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</si>
  <si>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</si>
  <si>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</si>
  <si>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</si>
  <si>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</si>
  <si>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</si>
  <si>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</si>
  <si>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</si>
  <si>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</si>
  <si>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</si>
  <si>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</si>
  <si>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</si>
  <si>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</si>
  <si>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</si>
  <si>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</si>
  <si>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</si>
  <si>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</si>
  <si>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</si>
  <si>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</si>
  <si>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</si>
  <si>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</si>
  <si>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</si>
  <si>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</si>
  <si>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</si>
  <si>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</si>
  <si>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</si>
  <si>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</si>
  <si>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</si>
  <si>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</si>
  <si>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</si>
  <si>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</si>
  <si>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</si>
  <si>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</si>
  <si>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</si>
  <si>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</si>
  <si>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</si>
  <si>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</si>
  <si>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</si>
  <si>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</si>
  <si>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</si>
  <si>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</si>
  <si>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</si>
  <si>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</si>
  <si>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</si>
  <si>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</si>
  <si>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</si>
  <si>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</si>
  <si>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</si>
  <si>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</si>
  <si>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</si>
  <si>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</si>
  <si>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</si>
  <si>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</si>
  <si>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</si>
  <si>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</si>
  <si>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</si>
  <si>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</si>
  <si>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</si>
  <si>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</si>
  <si>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</si>
  <si>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</si>
  <si>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</si>
  <si>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</si>
  <si>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</si>
  <si>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</si>
  <si>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</si>
  <si>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</si>
  <si>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</si>
  <si>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</si>
  <si>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</si>
  <si>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</si>
  <si>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</si>
  <si>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</si>
  <si>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</si>
  <si>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</si>
  <si>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</si>
  <si>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</si>
  <si>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</si>
  <si>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</si>
  <si>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</si>
  <si>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</si>
  <si>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</si>
  <si>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</si>
  <si>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</si>
  <si>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</si>
  <si>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</si>
  <si>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</si>
  <si>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</si>
  <si>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</si>
  <si>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</si>
  <si>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</si>
  <si>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</si>
  <si>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</si>
  <si>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</si>
  <si>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</si>
  <si>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</si>
  <si>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</si>
  <si>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</si>
  <si>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</si>
  <si>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</si>
  <si>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</si>
  <si>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</si>
  <si>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</si>
  <si>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</si>
  <si>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</si>
  <si>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</si>
  <si>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</si>
  <si>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</si>
  <si>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</si>
  <si>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</si>
  <si>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</si>
  <si>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</si>
  <si>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</si>
  <si>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</si>
  <si>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</si>
  <si>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</si>
  <si>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</si>
  <si>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</si>
  <si>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</si>
  <si>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</si>
  <si>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</si>
  <si>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</si>
  <si>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</si>
  <si>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</si>
  <si>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</si>
  <si>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</si>
  <si>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</si>
  <si>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</si>
  <si>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</si>
  <si>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</si>
  <si>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</si>
  <si>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</si>
  <si>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</si>
  <si>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</si>
  <si>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</si>
  <si>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</si>
  <si>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</si>
  <si>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</si>
  <si>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</si>
  <si>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</si>
  <si>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</si>
  <si>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</si>
  <si>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</si>
  <si>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</si>
  <si>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</si>
  <si>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</si>
  <si>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</si>
  <si>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</si>
  <si>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</si>
  <si>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</si>
  <si>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</si>
  <si>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</si>
  <si>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</si>
  <si>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</si>
  <si>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</si>
  <si>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</si>
  <si>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</si>
  <si>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</si>
  <si>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</si>
  <si>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</si>
  <si>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</si>
  <si>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</si>
  <si>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</si>
  <si>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</si>
  <si>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</si>
  <si>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</si>
  <si>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</si>
  <si>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</si>
  <si>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</si>
  <si>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</si>
  <si>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</si>
  <si>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</si>
  <si>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</si>
  <si>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</si>
  <si>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</si>
  <si>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</si>
  <si>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</si>
  <si>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</si>
  <si>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</si>
  <si>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</si>
  <si>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</si>
  <si>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</si>
  <si>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</si>
  <si>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</si>
  <si>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</si>
  <si>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</si>
  <si>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</si>
  <si>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</si>
  <si>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</si>
  <si>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</si>
  <si>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</si>
  <si>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</si>
  <si>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</si>
  <si>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</si>
  <si>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</si>
  <si>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</si>
  <si>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</si>
  <si>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</si>
  <si>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</si>
  <si>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</si>
  <si>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</si>
  <si>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</si>
  <si>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</si>
  <si>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</si>
  <si>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</si>
  <si>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</si>
  <si>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</si>
  <si>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</si>
  <si>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</si>
  <si>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</si>
  <si>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</si>
  <si>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</si>
  <si>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</si>
  <si>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</si>
  <si>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</si>
  <si>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</si>
  <si>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</si>
  <si>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</si>
  <si>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</si>
  <si>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</si>
  <si>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</si>
  <si>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</si>
  <si>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</si>
  <si>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</si>
  <si>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</si>
  <si>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</si>
  <si>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</si>
  <si>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</si>
  <si>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</si>
  <si>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</si>
  <si>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</si>
  <si>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</si>
  <si>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</si>
  <si>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</si>
  <si>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</si>
  <si>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</si>
  <si>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</si>
  <si>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</si>
  <si>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</si>
  <si>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</si>
  <si>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</si>
  <si>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</si>
  <si>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</si>
  <si>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</si>
  <si>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</si>
  <si>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</si>
  <si>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</si>
  <si>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</si>
  <si>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</si>
  <si>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</si>
  <si>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</si>
  <si>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</si>
  <si>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</si>
  <si>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</si>
  <si>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</si>
  <si>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</si>
  <si>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</si>
  <si>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</si>
  <si>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</si>
  <si>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</si>
  <si>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</si>
  <si>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</si>
  <si>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</si>
  <si>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</si>
  <si>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</si>
  <si>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</si>
  <si>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</si>
  <si>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</si>
  <si>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</si>
  <si>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</si>
  <si>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</si>
  <si>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</si>
  <si>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</si>
  <si>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</si>
  <si>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</si>
  <si>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</si>
  <si>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</si>
  <si>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</si>
  <si>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</si>
  <si>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</si>
  <si>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</si>
  <si>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</si>
  <si>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</si>
  <si>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</si>
  <si>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</si>
  <si>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</si>
  <si>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</si>
  <si>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</si>
  <si>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</si>
  <si>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</si>
  <si>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</si>
  <si>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</si>
  <si>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</si>
  <si>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</si>
  <si>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</si>
  <si>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</si>
  <si>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</si>
  <si>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</si>
  <si>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</si>
  <si>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</si>
  <si>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</si>
  <si>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</si>
  <si>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</si>
  <si>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</si>
  <si>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</si>
  <si>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</si>
  <si>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</si>
  <si>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</si>
  <si>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</si>
  <si>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</si>
  <si>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</si>
  <si>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</si>
  <si>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</si>
  <si>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</si>
  <si>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</si>
  <si>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</si>
  <si>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</si>
  <si>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</si>
  <si>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</si>
  <si>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</si>
  <si>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</si>
  <si>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</si>
  <si>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</si>
  <si>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</si>
  <si>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</si>
  <si>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</si>
  <si>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</si>
  <si>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</si>
  <si>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</si>
  <si>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</si>
  <si>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</si>
  <si>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</si>
  <si>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</si>
  <si>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</si>
  <si>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</si>
  <si>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</si>
  <si>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</si>
  <si>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</si>
  <si>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</si>
  <si>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</si>
  <si>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</si>
  <si>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</si>
  <si>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</si>
  <si>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</si>
  <si>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</si>
  <si>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</si>
  <si>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</si>
  <si>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</si>
  <si>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</si>
  <si>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</si>
  <si>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</si>
  <si>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</si>
  <si>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</si>
  <si>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</si>
  <si>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</si>
  <si>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</si>
  <si>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</si>
  <si>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</si>
  <si>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</si>
  <si>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</si>
  <si>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</si>
  <si>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</si>
  <si>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</si>
  <si>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</si>
  <si>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</si>
  <si>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</si>
  <si>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</si>
  <si>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</si>
  <si>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</si>
  <si>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</si>
  <si>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</si>
  <si>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</si>
  <si>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</si>
  <si>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</si>
  <si>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</si>
  <si>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</si>
  <si>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</si>
  <si>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</si>
  <si>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</si>
  <si>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</si>
  <si>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</si>
  <si>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</si>
  <si>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</si>
  <si>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</si>
  <si>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</si>
  <si>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</si>
  <si>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</si>
  <si>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</si>
  <si>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</si>
  <si>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</si>
  <si>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</si>
  <si>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</si>
  <si>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</si>
  <si>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</si>
  <si>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</si>
  <si>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</si>
  <si>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</si>
  <si>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</si>
  <si>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</si>
  <si>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</si>
  <si>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</si>
  <si>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</si>
  <si>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</si>
  <si>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</si>
  <si>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</si>
  <si>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</si>
  <si>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</si>
  <si>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</si>
  <si>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</si>
  <si>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</si>
  <si>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</si>
  <si>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</si>
  <si>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</si>
  <si>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</si>
  <si>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</si>
  <si>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</si>
  <si>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</si>
  <si>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</si>
  <si>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</si>
  <si>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</si>
  <si>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</si>
  <si>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</si>
  <si>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</si>
  <si>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</si>
  <si>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</si>
  <si>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</si>
  <si>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</si>
  <si>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</si>
  <si>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</si>
  <si>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</si>
  <si>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</si>
  <si>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</si>
  <si>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</si>
  <si>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</si>
  <si>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</si>
  <si>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</si>
  <si>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</si>
  <si>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</si>
  <si>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</si>
  <si>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</si>
  <si>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</si>
  <si>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</si>
  <si>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</si>
  <si>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</si>
  <si>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</si>
  <si>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</si>
  <si>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</si>
  <si>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</si>
  <si>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</si>
  <si>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</si>
  <si>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</si>
  <si>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</si>
  <si>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</si>
  <si>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</si>
  <si>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</si>
  <si>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</si>
  <si>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</si>
  <si>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</si>
  <si>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</si>
  <si>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</si>
  <si>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</si>
  <si>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</si>
  <si>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</si>
  <si>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</si>
  <si>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</si>
  <si>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</si>
  <si>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</si>
  <si>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</si>
  <si>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</si>
  <si>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</si>
  <si>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</si>
  <si>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</si>
  <si>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</si>
  <si>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</si>
  <si>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</si>
  <si>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</si>
  <si>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</si>
  <si>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</si>
  <si>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</si>
  <si>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</si>
  <si>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</si>
  <si>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</si>
  <si>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</si>
  <si>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</si>
  <si>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</si>
  <si>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</si>
  <si>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</si>
  <si>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</si>
  <si>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</si>
  <si>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</si>
  <si>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</si>
  <si>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</si>
  <si>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</si>
  <si>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</si>
  <si>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</si>
  <si>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</si>
  <si>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</si>
  <si>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</si>
  <si>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</si>
  <si>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</si>
  <si>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</si>
  <si>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</si>
  <si>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</si>
  <si>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</si>
  <si>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</si>
  <si>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</si>
  <si>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</si>
  <si>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</si>
  <si>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</si>
  <si>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</si>
  <si>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</si>
  <si>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</si>
  <si>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</si>
  <si>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</si>
  <si>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</si>
  <si>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</si>
  <si>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</si>
  <si>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</si>
  <si>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</si>
  <si>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</si>
  <si>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</si>
  <si>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</si>
  <si>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</si>
  <si>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</si>
  <si>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</si>
  <si>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</si>
  <si>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</si>
  <si>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</si>
  <si>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</si>
  <si>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</si>
  <si>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</si>
  <si>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</si>
  <si>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</si>
  <si>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</si>
  <si>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</si>
  <si>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</si>
  <si>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</si>
  <si>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</si>
  <si>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</si>
  <si>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</si>
  <si>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</si>
  <si>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</si>
  <si>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</si>
  <si>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</si>
  <si>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</si>
  <si>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</si>
  <si>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</si>
  <si>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</si>
  <si>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</si>
  <si>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</si>
  <si>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</si>
  <si>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</si>
  <si>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</si>
  <si>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</si>
  <si>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</si>
  <si>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</si>
  <si>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</si>
  <si>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</si>
  <si>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</si>
  <si>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</si>
  <si>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</si>
  <si>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</si>
  <si>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</si>
  <si>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</si>
  <si>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</si>
  <si>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</si>
  <si>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</si>
  <si>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</si>
  <si>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</si>
  <si>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</si>
  <si>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</si>
  <si>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</si>
  <si>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</si>
  <si>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</si>
  <si>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</si>
  <si>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</si>
  <si>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</si>
  <si>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</si>
  <si>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</si>
  <si>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</si>
  <si>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</si>
  <si>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</si>
  <si>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</si>
  <si>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</si>
  <si>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</si>
  <si>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</si>
  <si>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</si>
  <si>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</si>
  <si>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</si>
  <si>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</si>
  <si>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</si>
  <si>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</si>
  <si>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</si>
  <si>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</si>
  <si>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</si>
  <si>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</si>
  <si>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</si>
  <si>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</si>
  <si>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</si>
  <si>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</si>
  <si>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</si>
  <si>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</si>
  <si>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</si>
  <si>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</si>
  <si>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</si>
  <si>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</si>
  <si>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</si>
  <si>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</si>
  <si>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</si>
  <si>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</si>
  <si>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</si>
  <si>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</si>
  <si>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</si>
  <si>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</si>
  <si>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</si>
  <si>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</si>
  <si>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</si>
  <si>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</si>
  <si>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</si>
  <si>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</si>
  <si>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</si>
  <si>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</si>
  <si>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</si>
  <si>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</si>
  <si>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</si>
  <si>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</si>
  <si>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</si>
  <si>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</si>
  <si>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</si>
  <si>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</si>
  <si>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</si>
  <si>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</si>
  <si>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</si>
  <si>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</si>
  <si>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</si>
  <si>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</si>
  <si>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</si>
  <si>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</si>
  <si>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</si>
  <si>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</si>
  <si>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</si>
  <si>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</si>
  <si>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</si>
  <si>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</si>
  <si>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</si>
  <si>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</si>
  <si>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</si>
  <si>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</si>
  <si>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</si>
  <si>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</si>
  <si>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</si>
  <si>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</si>
  <si>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</si>
  <si>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</si>
  <si>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</si>
  <si>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</si>
  <si>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</si>
  <si>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</si>
  <si>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</si>
  <si>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</si>
  <si>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</si>
  <si>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</si>
  <si>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</si>
  <si>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</si>
  <si>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</si>
  <si>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</si>
  <si>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</si>
  <si>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</si>
  <si>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</si>
  <si>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</si>
  <si>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</si>
  <si>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</si>
  <si>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</si>
  <si>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</si>
  <si>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</si>
  <si>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</si>
  <si>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</si>
  <si>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</si>
  <si>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</si>
  <si>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</si>
  <si>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</si>
  <si>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</si>
  <si>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</si>
  <si>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</si>
  <si>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</si>
  <si>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</si>
  <si>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</si>
  <si>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</si>
  <si>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</si>
  <si>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</si>
  <si>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</si>
  <si>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</si>
  <si>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</si>
  <si>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</si>
  <si>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</si>
  <si>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</si>
  <si>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</si>
  <si>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</si>
  <si>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</si>
  <si>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</si>
  <si>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</si>
  <si>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</si>
  <si>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</si>
  <si>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</si>
  <si>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</si>
  <si>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</si>
  <si>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</si>
  <si>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</si>
  <si>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</si>
  <si>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</si>
  <si>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</si>
  <si>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</si>
  <si>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</si>
  <si>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</si>
  <si>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</si>
  <si>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</si>
  <si>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</si>
  <si>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</si>
  <si>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</si>
  <si>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</si>
  <si>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</si>
  <si>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</si>
  <si>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</si>
  <si>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</si>
  <si>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</si>
  <si>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</si>
  <si>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</si>
  <si>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</si>
  <si>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</si>
  <si>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</si>
  <si>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</si>
  <si>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</si>
  <si>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</si>
  <si>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</si>
  <si>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</si>
  <si>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</si>
  <si>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</si>
  <si>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</si>
  <si>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</si>
  <si>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</si>
  <si>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</si>
  <si>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</si>
  <si>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</si>
  <si>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</si>
  <si>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</si>
  <si>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</si>
  <si>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</si>
  <si>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</si>
  <si>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</si>
  <si>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</si>
  <si>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</si>
  <si>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</si>
  <si>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</si>
  <si>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</si>
  <si>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</si>
  <si>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</si>
  <si>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</si>
  <si>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</si>
  <si>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</si>
  <si>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</si>
  <si>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</si>
  <si>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</si>
  <si>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</si>
  <si>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</si>
  <si>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</si>
  <si>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</si>
  <si>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</si>
  <si>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</si>
  <si>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</si>
  <si>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</si>
  <si>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</si>
  <si>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</si>
  <si>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</si>
  <si>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</si>
  <si>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</si>
  <si>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</si>
  <si>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</si>
  <si>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</si>
  <si>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</si>
  <si>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</si>
  <si>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</si>
  <si>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</si>
  <si>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</si>
  <si>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</si>
  <si>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</si>
  <si>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</si>
  <si>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</si>
  <si>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</si>
  <si>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</si>
  <si>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</si>
  <si>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</si>
  <si>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</si>
  <si>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</si>
  <si>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</si>
  <si>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</si>
  <si>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</si>
  <si>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</si>
  <si>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</si>
  <si>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</si>
  <si>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</si>
  <si>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</si>
  <si>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</si>
  <si>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</si>
  <si>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</si>
  <si>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</si>
  <si>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</si>
  <si>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</si>
  <si>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</si>
  <si>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</si>
  <si>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</si>
  <si>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</si>
  <si>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</si>
  <si>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</si>
  <si>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</si>
  <si>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</si>
  <si>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</si>
  <si>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</si>
  <si>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</si>
  <si>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</si>
  <si>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</si>
  <si>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</si>
  <si>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</si>
  <si>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</si>
  <si>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</si>
  <si>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</si>
  <si>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</si>
  <si>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</si>
  <si>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</si>
  <si>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</si>
  <si>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</si>
  <si>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</si>
  <si>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</si>
  <si>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</si>
  <si>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</si>
  <si>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</si>
  <si>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</si>
  <si>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</si>
  <si>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</si>
  <si>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</si>
  <si>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</si>
  <si>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</si>
  <si>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</si>
  <si>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</si>
  <si>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</si>
  <si>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</si>
  <si>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</si>
  <si>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</si>
  <si>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</si>
  <si>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</si>
  <si>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</si>
  <si>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</si>
  <si>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</si>
  <si>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</si>
  <si>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</si>
  <si>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</si>
  <si>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</si>
  <si>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</si>
  <si>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</si>
  <si>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</si>
  <si>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</si>
  <si>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</si>
  <si>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</si>
  <si>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</si>
  <si>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</si>
  <si>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</si>
  <si>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</si>
  <si>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</si>
  <si>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</si>
  <si>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</si>
  <si>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</si>
  <si>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</si>
  <si>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</si>
  <si>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</si>
  <si>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</si>
  <si>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</si>
  <si>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</si>
  <si>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</si>
  <si>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</si>
  <si>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</si>
  <si>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</si>
  <si>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</si>
  <si>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</si>
  <si>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</si>
  <si>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</si>
  <si>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</si>
  <si>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</si>
  <si>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</si>
  <si>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</si>
  <si>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</si>
  <si>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</si>
  <si>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</si>
  <si>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</si>
  <si>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</si>
  <si>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</si>
  <si>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</si>
  <si>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</si>
  <si>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</si>
  <si>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</si>
  <si>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</si>
  <si>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</si>
  <si>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</si>
  <si>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</si>
  <si>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</si>
  <si>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</si>
  <si>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</si>
  <si>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</si>
  <si>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</si>
  <si>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</si>
  <si>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</si>
  <si>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</si>
  <si>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</si>
  <si>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</si>
  <si>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</si>
  <si>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</si>
  <si>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</si>
  <si>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</si>
  <si>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</si>
  <si>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</si>
  <si>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</si>
  <si>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</si>
  <si>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</si>
  <si>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</si>
  <si>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</si>
  <si>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</si>
  <si>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</si>
  <si>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</si>
  <si>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</si>
  <si>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</si>
  <si>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</si>
  <si>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</si>
  <si>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</si>
  <si>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</si>
  <si>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</si>
  <si>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</si>
  <si>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</si>
  <si>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</si>
  <si>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</si>
  <si>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</si>
  <si>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</si>
  <si>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</si>
  <si>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</si>
  <si>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</si>
  <si>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</si>
  <si>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</si>
  <si>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</si>
  <si>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</si>
  <si>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</si>
  <si>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</si>
  <si>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</si>
  <si>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</si>
  <si>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</si>
  <si>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</si>
  <si>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</si>
  <si>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</si>
  <si>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</si>
  <si>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</si>
  <si>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</si>
  <si>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</si>
  <si>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</si>
  <si>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</si>
  <si>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</si>
  <si>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</si>
  <si>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</si>
  <si>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</si>
  <si>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</si>
  <si>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</si>
  <si>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</si>
  <si>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</si>
  <si>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</si>
  <si>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</si>
  <si>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</si>
  <si>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</si>
  <si>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</si>
  <si>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</si>
  <si>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</si>
  <si>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</si>
  <si>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</si>
  <si>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</si>
  <si>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</si>
  <si>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</si>
  <si>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</si>
  <si>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</si>
  <si>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</si>
  <si>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</si>
  <si>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</si>
  <si>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</si>
  <si>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</si>
  <si>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</si>
  <si>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</si>
  <si>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</si>
  <si>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</si>
  <si>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</si>
  <si>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</si>
  <si>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</si>
  <si>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</si>
  <si>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</si>
  <si>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</si>
  <si>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</si>
  <si>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</si>
  <si>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</si>
  <si>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</si>
  <si>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</si>
  <si>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</si>
  <si>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</si>
  <si>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</si>
  <si>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</si>
  <si>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</si>
  <si>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</si>
  <si>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</si>
  <si>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</si>
  <si>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</si>
  <si>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</si>
  <si>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</si>
  <si>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</si>
  <si>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</si>
  <si>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</si>
  <si>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</si>
  <si>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</si>
  <si>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</si>
  <si>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</si>
  <si>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</si>
  <si>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</si>
  <si>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</si>
  <si>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</si>
  <si>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</si>
  <si>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</si>
  <si>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</si>
  <si>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</si>
  <si>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</si>
  <si>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</si>
  <si>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</si>
  <si>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</si>
  <si>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</si>
  <si>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</si>
  <si>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</si>
  <si>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</si>
  <si>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</si>
  <si>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</si>
  <si>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</si>
  <si>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</si>
  <si>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</si>
  <si>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</si>
  <si>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</si>
  <si>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</si>
  <si>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</si>
  <si>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</si>
  <si>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</si>
  <si>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</si>
  <si>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</si>
  <si>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</si>
  <si>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</si>
  <si>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</si>
  <si>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</si>
  <si>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</si>
  <si>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</si>
  <si>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</si>
  <si>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</si>
  <si>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</si>
  <si>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</si>
  <si>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</si>
  <si>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</si>
  <si>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</si>
  <si>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</si>
  <si>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</si>
  <si>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</si>
  <si>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</si>
  <si>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</si>
  <si>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</si>
  <si>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</si>
  <si>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</si>
  <si>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</si>
  <si>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</si>
  <si>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</si>
  <si>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</si>
  <si>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</si>
  <si>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</si>
  <si>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</si>
  <si>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</si>
  <si>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</si>
  <si>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</si>
  <si>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</si>
  <si>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</si>
  <si>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</si>
  <si>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</si>
  <si>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</si>
  <si>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</si>
  <si>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</si>
  <si>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</si>
  <si>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</si>
  <si>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</si>
  <si>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</si>
  <si>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</si>
  <si>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</si>
  <si>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</si>
  <si>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</si>
  <si>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</si>
  <si>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</si>
  <si>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</si>
  <si>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</si>
  <si>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</si>
  <si>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</si>
  <si>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</si>
  <si>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</si>
  <si>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</si>
  <si>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</si>
  <si>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</si>
  <si>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</si>
  <si>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</si>
  <si>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</si>
  <si>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</si>
  <si>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</si>
  <si>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</si>
  <si>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</si>
  <si>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</si>
  <si>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</si>
  <si>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</si>
  <si>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</si>
  <si>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</si>
  <si>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</si>
  <si>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</si>
  <si>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</si>
  <si>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</si>
  <si>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</si>
  <si>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</si>
  <si>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</si>
  <si>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</si>
  <si>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</si>
  <si>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</si>
  <si>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</si>
  <si>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</si>
  <si>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</si>
  <si>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</si>
  <si>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</si>
  <si>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</si>
  <si>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</si>
  <si>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</si>
  <si>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</si>
  <si>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</si>
  <si>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</si>
  <si>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</si>
  <si>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</si>
  <si>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</si>
  <si>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</si>
  <si>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</si>
  <si>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</si>
  <si>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</si>
  <si>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</si>
  <si>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</si>
  <si>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</si>
  <si>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</si>
  <si>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</si>
  <si>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</si>
  <si>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</si>
  <si>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</si>
  <si>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</si>
  <si>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</si>
  <si>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</si>
  <si>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</si>
  <si>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</si>
  <si>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</si>
  <si>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</si>
  <si>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</si>
  <si>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</si>
  <si>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</si>
  <si>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</si>
  <si>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</si>
  <si>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</si>
  <si>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</si>
  <si>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</si>
  <si>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</si>
  <si>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</si>
  <si>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</si>
  <si>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</si>
  <si>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</si>
  <si>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</si>
  <si>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</si>
  <si>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</si>
  <si>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</si>
  <si>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</si>
  <si>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</si>
  <si>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</si>
  <si>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</si>
  <si>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</si>
  <si>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</si>
  <si>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</si>
  <si>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</si>
  <si>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</si>
  <si>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</si>
  <si>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</si>
  <si>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</si>
  <si>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</si>
  <si>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</si>
  <si>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</si>
  <si>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</si>
  <si>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</si>
  <si>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</si>
  <si>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</si>
  <si>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</si>
  <si>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</si>
  <si>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</si>
  <si>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</si>
  <si>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</si>
  <si>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</si>
  <si>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</si>
  <si>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</si>
  <si>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</si>
  <si>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</si>
  <si>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</si>
  <si>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</si>
  <si>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</si>
  <si>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</si>
  <si>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</si>
  <si>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</si>
  <si>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</si>
  <si>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</si>
  <si>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</si>
  <si>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</si>
  <si>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</si>
  <si>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</si>
  <si>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</si>
  <si>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</si>
  <si>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</si>
  <si>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</si>
  <si>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</si>
  <si>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</si>
  <si>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</si>
  <si>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</si>
  <si>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</si>
  <si>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</si>
  <si>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</si>
  <si>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</si>
  <si>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</si>
  <si>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</si>
  <si>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</si>
  <si>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</si>
  <si>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</si>
  <si>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</si>
  <si>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</si>
  <si>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</si>
  <si>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</si>
  <si>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</si>
  <si>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</si>
  <si>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</si>
  <si>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</si>
  <si>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</si>
  <si>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</si>
  <si>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</si>
  <si>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</si>
  <si>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</si>
  <si>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</si>
  <si>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</si>
  <si>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</si>
  <si>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</si>
  <si>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</si>
  <si>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</si>
  <si>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</si>
  <si>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</si>
  <si>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</si>
  <si>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</si>
  <si>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</si>
  <si>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</si>
  <si>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</si>
  <si>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</si>
  <si>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</si>
  <si>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</si>
  <si>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</si>
  <si>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</si>
  <si>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</si>
  <si>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</si>
  <si>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</si>
  <si>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</si>
  <si>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</si>
  <si>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</si>
  <si>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</si>
  <si>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</si>
  <si>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</si>
  <si>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</si>
  <si>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</si>
  <si>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</si>
  <si>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</si>
  <si>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</si>
  <si>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</si>
  <si>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</si>
  <si>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</si>
  <si>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</si>
  <si>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</si>
  <si>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</si>
  <si>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</si>
  <si>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</si>
  <si>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</si>
  <si>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</si>
  <si>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</si>
  <si>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</si>
  <si>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</si>
  <si>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</si>
  <si>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</si>
  <si>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</si>
  <si>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</si>
  <si>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</si>
  <si>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</si>
  <si>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</si>
  <si>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</si>
  <si>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</si>
  <si>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</si>
  <si>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</si>
  <si>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</si>
  <si>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</si>
  <si>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</si>
  <si>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</si>
  <si>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</si>
  <si>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</si>
  <si>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</si>
  <si>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</si>
  <si>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</si>
  <si>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</si>
  <si>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</si>
  <si>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</si>
  <si>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</si>
  <si>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</si>
  <si>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</si>
  <si>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</si>
  <si>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</si>
  <si>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</si>
  <si>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</si>
  <si>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</si>
  <si>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</si>
  <si>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</si>
  <si>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</si>
  <si>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</si>
  <si>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</si>
  <si>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</si>
  <si>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</si>
  <si>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</si>
  <si>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</si>
  <si>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</si>
  <si>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</si>
  <si>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</si>
  <si>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</si>
  <si>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</si>
  <si>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</si>
  <si>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</si>
  <si>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</si>
  <si>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</si>
  <si>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</si>
  <si>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</si>
  <si>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</si>
  <si>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</si>
  <si>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</si>
  <si>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</si>
  <si>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</si>
  <si>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</si>
  <si>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</si>
  <si>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</si>
  <si>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</si>
  <si>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</si>
  <si>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</si>
  <si>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</si>
  <si>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</si>
  <si>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</si>
  <si>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</si>
  <si>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</si>
  <si>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</si>
  <si>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</si>
  <si>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</si>
  <si>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</si>
  <si>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</si>
  <si>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</si>
  <si>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</si>
  <si>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</si>
  <si>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</si>
  <si>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</si>
  <si>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</si>
  <si>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</si>
  <si>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</si>
  <si>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</si>
  <si>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</si>
  <si>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</si>
  <si>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</si>
  <si>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</si>
  <si>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</si>
  <si>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</si>
  <si>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</si>
  <si>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</si>
  <si>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</si>
  <si>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</si>
  <si>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</si>
  <si>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</si>
  <si>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</si>
  <si>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</si>
  <si>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</si>
  <si>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</si>
  <si>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</si>
  <si>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</si>
  <si>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</si>
  <si>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</si>
  <si>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</si>
  <si>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</si>
  <si>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</si>
  <si>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</si>
  <si>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</si>
  <si>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</si>
  <si>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</si>
  <si>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</si>
  <si>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</si>
  <si>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</si>
  <si>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</si>
  <si>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</si>
  <si>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</si>
  <si>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</si>
  <si>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</si>
  <si>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</si>
  <si>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</si>
  <si>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</si>
  <si>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</si>
  <si>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</si>
  <si>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</si>
  <si>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</si>
  <si>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</si>
  <si>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</si>
  <si>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</si>
  <si>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</si>
  <si>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</si>
  <si>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</si>
  <si>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</si>
  <si>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</si>
  <si>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</si>
  <si>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</si>
  <si>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</si>
  <si>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</si>
  <si>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</si>
  <si>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</si>
  <si>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</si>
  <si>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</si>
  <si>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</si>
  <si>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</si>
  <si>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</si>
  <si>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</si>
  <si>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</si>
  <si>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</si>
  <si>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</si>
  <si>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</si>
  <si>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</si>
  <si>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</si>
  <si>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</si>
  <si>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</si>
  <si>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</si>
  <si>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</si>
  <si>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</si>
  <si>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</si>
  <si>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</si>
  <si>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</si>
  <si>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</si>
  <si>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</si>
  <si>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</si>
  <si>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</si>
  <si>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</si>
  <si>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</si>
  <si>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</si>
  <si>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</si>
  <si>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</si>
  <si>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</si>
  <si>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</si>
  <si>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</si>
  <si>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</si>
  <si>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</si>
  <si>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</si>
  <si>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</si>
  <si>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</si>
  <si>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</si>
  <si>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</si>
  <si>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</si>
  <si>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</si>
  <si>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</si>
  <si>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</si>
  <si>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</si>
  <si>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</si>
  <si>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</si>
  <si>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</si>
  <si>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</si>
  <si>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</si>
  <si>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</si>
  <si>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</si>
  <si>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</si>
  <si>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</si>
  <si>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</si>
  <si>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</si>
  <si>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</si>
  <si>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</si>
  <si>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</si>
  <si>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</si>
  <si>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</si>
  <si>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</si>
  <si>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</si>
  <si>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</si>
  <si>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</si>
  <si>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</si>
  <si>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</si>
  <si>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</si>
  <si>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</si>
  <si>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</si>
  <si>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</si>
  <si>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</si>
  <si>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</si>
  <si>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</si>
  <si>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</si>
  <si>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</si>
  <si>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</si>
  <si>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</si>
  <si>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</si>
  <si>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</si>
  <si>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</si>
  <si>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</si>
  <si>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</si>
  <si>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</si>
  <si>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</si>
  <si>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</si>
  <si>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</si>
  <si>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</si>
  <si>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</si>
  <si>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</si>
  <si>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</si>
  <si>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</si>
  <si>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</si>
  <si>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</si>
  <si>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</si>
  <si>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</si>
  <si>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</si>
  <si>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</si>
  <si>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</si>
  <si>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</si>
  <si>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</si>
  <si>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</si>
  <si>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</si>
  <si>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</si>
  <si>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</si>
  <si>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</si>
  <si>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</si>
  <si>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</si>
  <si>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</si>
  <si>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</si>
  <si>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</si>
  <si>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</si>
  <si>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</si>
  <si>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</si>
  <si>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</si>
  <si>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</si>
  <si>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</si>
  <si>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</si>
  <si>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</si>
  <si>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</si>
  <si>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</si>
  <si>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</si>
  <si>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</si>
  <si>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</si>
  <si>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</si>
  <si>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</si>
  <si>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</si>
  <si>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</si>
  <si>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</si>
  <si>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</si>
  <si>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</si>
  <si>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</si>
  <si>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</si>
  <si>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</si>
  <si>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</si>
  <si>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</si>
  <si>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</si>
  <si>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</si>
  <si>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</si>
  <si>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</si>
  <si>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</si>
  <si>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</si>
  <si>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</si>
  <si>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</si>
  <si>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</si>
  <si>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</si>
  <si>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</si>
  <si>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</si>
  <si>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</si>
  <si>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</si>
  <si>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</si>
  <si>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</si>
  <si>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</si>
  <si>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</si>
  <si>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</si>
  <si>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</si>
  <si>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</si>
  <si>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</si>
  <si>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</si>
  <si>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</si>
  <si>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</si>
  <si>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</si>
  <si>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</si>
  <si>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</si>
  <si>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</si>
  <si>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</si>
  <si>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</si>
  <si>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</si>
  <si>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</si>
  <si>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</si>
  <si>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</si>
  <si>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</si>
  <si>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</si>
  <si>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</si>
  <si>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</si>
  <si>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</si>
  <si>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</si>
  <si>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</si>
  <si>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</si>
  <si>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</si>
  <si>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</si>
  <si>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</si>
  <si>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</si>
  <si>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</si>
  <si>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</si>
  <si>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</si>
  <si>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</si>
  <si>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</si>
  <si>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</si>
  <si>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</si>
  <si>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</si>
  <si>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</si>
  <si>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</si>
  <si>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</si>
  <si>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</si>
  <si>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</si>
  <si>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</si>
  <si>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</si>
  <si>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</si>
  <si>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</si>
  <si>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</si>
  <si>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</si>
  <si>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</si>
  <si>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</si>
  <si>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</si>
  <si>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</si>
  <si>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</si>
  <si>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</si>
  <si>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</si>
  <si>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</si>
  <si>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</si>
  <si>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</si>
  <si>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</si>
  <si>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</si>
  <si>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</si>
  <si>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</si>
  <si>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</si>
  <si>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</si>
  <si>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</si>
  <si>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</si>
  <si>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</si>
  <si>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</si>
  <si>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</si>
  <si>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</si>
  <si>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</si>
  <si>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</si>
  <si>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</si>
  <si>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</si>
  <si>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</si>
  <si>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</si>
  <si>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</si>
  <si>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</si>
  <si>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</si>
  <si>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</si>
  <si>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</si>
  <si>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</si>
  <si>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</si>
  <si>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</si>
  <si>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</si>
  <si>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</si>
  <si>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</si>
  <si>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</si>
  <si>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</si>
  <si>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</si>
  <si>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</si>
  <si>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</si>
  <si>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</si>
  <si>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</si>
  <si>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</si>
  <si>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</si>
  <si>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</si>
  <si>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</si>
  <si>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</si>
  <si>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</si>
  <si>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</si>
  <si>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</si>
  <si>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</si>
  <si>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</si>
  <si>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</si>
  <si>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</si>
  <si>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</si>
  <si>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</si>
  <si>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</si>
  <si>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</si>
  <si>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</si>
  <si>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</si>
  <si>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</si>
  <si>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</si>
  <si>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</si>
  <si>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</si>
  <si>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</si>
  <si>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</si>
  <si>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</si>
  <si>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</si>
  <si>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</si>
  <si>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</si>
  <si>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</si>
  <si>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</si>
  <si>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</si>
  <si>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</si>
  <si>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</si>
  <si>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</si>
  <si>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</si>
  <si>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</si>
  <si>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</si>
  <si>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</si>
  <si>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</si>
  <si>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</si>
  <si>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</si>
  <si>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</si>
  <si>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</si>
  <si>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</si>
  <si>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</si>
  <si>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</si>
  <si>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</si>
  <si>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</si>
  <si>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</si>
  <si>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</si>
  <si>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</si>
  <si>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</si>
  <si>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</si>
  <si>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</si>
  <si>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</si>
  <si>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</si>
  <si>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</si>
  <si>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</si>
  <si>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</si>
  <si>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</si>
  <si>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</si>
  <si>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</si>
  <si>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</si>
  <si>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</si>
  <si>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</si>
  <si>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</si>
  <si>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</si>
  <si>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</si>
  <si>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</si>
  <si>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</si>
  <si>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</si>
  <si>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</si>
  <si>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</si>
  <si>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</si>
  <si>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</si>
  <si>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</si>
  <si>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</si>
  <si>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</si>
  <si>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</si>
  <si>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</si>
  <si>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</si>
  <si>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</si>
  <si>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</si>
  <si>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</si>
  <si>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</si>
  <si>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</si>
  <si>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</si>
  <si>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</si>
  <si>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</si>
  <si>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</si>
  <si>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</si>
  <si>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</si>
  <si>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</si>
  <si>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</si>
  <si>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</si>
  <si>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</si>
  <si>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</si>
  <si>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</si>
  <si>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</si>
  <si>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</si>
  <si>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</si>
  <si>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</si>
  <si>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</si>
  <si>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</si>
  <si>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</si>
  <si>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</si>
  <si>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</si>
  <si>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</si>
  <si>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</si>
  <si>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</si>
  <si>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</si>
  <si>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</si>
  <si>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</si>
  <si>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</si>
  <si>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</si>
  <si>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</si>
  <si>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</si>
  <si>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</si>
  <si>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</si>
  <si>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</si>
  <si>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</si>
  <si>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</si>
  <si>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</si>
  <si>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</si>
  <si>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</si>
  <si>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</si>
  <si>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</si>
  <si>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</si>
  <si>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</si>
  <si>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</si>
  <si>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</si>
  <si>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</si>
  <si>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</si>
  <si>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</si>
  <si>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</si>
  <si>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</si>
  <si>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</si>
  <si>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</si>
  <si>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</si>
  <si>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</si>
  <si>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</si>
  <si>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</si>
  <si>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</si>
  <si>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</si>
  <si>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</si>
  <si>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</si>
  <si>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</si>
  <si>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</si>
  <si>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</si>
  <si>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</si>
  <si>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</si>
  <si>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</si>
  <si>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</si>
  <si>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</si>
  <si>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</si>
  <si>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</si>
  <si>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</si>
  <si>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</si>
  <si>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</si>
  <si>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</si>
  <si>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</si>
  <si>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</si>
  <si>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</si>
  <si>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</si>
  <si>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</si>
  <si>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</si>
  <si>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</si>
  <si>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</si>
  <si>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</si>
  <si>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</si>
  <si>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</si>
  <si>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</si>
  <si>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</si>
  <si>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</si>
  <si>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</si>
  <si>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</si>
  <si>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</si>
  <si>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</si>
  <si>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</si>
  <si>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</si>
  <si>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</si>
  <si>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</si>
  <si>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</si>
  <si>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</si>
  <si>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</si>
  <si>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</si>
  <si>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</si>
  <si>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</si>
  <si>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</si>
  <si>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</si>
  <si>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</si>
  <si>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</si>
  <si>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</si>
  <si>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</si>
  <si>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</si>
  <si>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</si>
  <si>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</si>
  <si>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</si>
  <si>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</si>
  <si>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</si>
  <si>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</si>
  <si>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</si>
  <si>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</si>
  <si>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</si>
  <si>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</si>
  <si>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</si>
  <si>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</si>
  <si>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</si>
  <si>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</si>
  <si>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</si>
  <si>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</si>
  <si>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</si>
  <si>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</si>
  <si>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</si>
  <si>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</si>
  <si>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</si>
  <si>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</si>
  <si>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</si>
  <si>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</si>
  <si>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</si>
  <si>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</si>
  <si>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</si>
  <si>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</si>
  <si>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</si>
  <si>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</si>
  <si>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</si>
  <si>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</si>
  <si>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</si>
  <si>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</si>
  <si>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</si>
  <si>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</si>
  <si>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</si>
  <si>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</si>
  <si>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</si>
  <si>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</si>
  <si>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</si>
  <si>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</si>
  <si>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</si>
  <si>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</si>
  <si>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</si>
  <si>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</si>
  <si>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</si>
  <si>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</si>
  <si>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</si>
  <si>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</si>
  <si>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</si>
  <si>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</si>
  <si>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</si>
  <si>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</si>
  <si>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</si>
  <si>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</si>
  <si>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</si>
  <si>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</si>
  <si>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</si>
  <si>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</si>
  <si>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</si>
  <si>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</si>
  <si>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</si>
  <si>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</si>
  <si>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</si>
  <si>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</si>
  <si>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</si>
  <si>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</si>
  <si>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</si>
  <si>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</si>
  <si>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</si>
  <si>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</si>
  <si>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</si>
  <si>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</si>
  <si>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</si>
  <si>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</si>
  <si>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</si>
  <si>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</si>
  <si>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</si>
  <si>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</si>
  <si>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</si>
  <si>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</si>
  <si>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</si>
  <si>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</si>
  <si>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</si>
  <si>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</si>
  <si>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</si>
  <si>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</si>
  <si>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</si>
  <si>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</si>
  <si>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</si>
  <si>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</si>
  <si>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</si>
  <si>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</si>
  <si>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</si>
  <si>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</si>
  <si>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</si>
  <si>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</si>
  <si>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</si>
  <si>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</si>
  <si>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</si>
  <si>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</si>
  <si>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</si>
  <si>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</si>
  <si>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</si>
  <si>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</si>
  <si>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</si>
  <si>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</si>
  <si>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</si>
  <si>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</si>
  <si>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</si>
  <si>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</si>
  <si>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</si>
  <si>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</si>
  <si>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</si>
  <si>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</si>
  <si>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</si>
  <si>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</si>
  <si>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</si>
  <si>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</si>
  <si>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</si>
  <si>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</si>
  <si>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</si>
  <si>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</si>
  <si>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</si>
  <si>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</si>
  <si>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</si>
  <si>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</si>
  <si>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</si>
  <si>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</si>
  <si>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</si>
  <si>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</si>
  <si>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</si>
  <si>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</si>
  <si>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</si>
  <si>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</si>
  <si>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</si>
  <si>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</si>
  <si>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</si>
  <si>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</si>
  <si>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</si>
  <si>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</si>
  <si>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</si>
  <si>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</si>
  <si>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</si>
  <si>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</si>
  <si>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</si>
  <si>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</si>
  <si>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</si>
  <si>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</si>
  <si>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</si>
  <si>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</si>
  <si>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</si>
  <si>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</si>
  <si>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</si>
  <si>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</si>
  <si>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</si>
  <si>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</si>
  <si>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</si>
  <si>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</si>
  <si>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</si>
  <si>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</si>
  <si>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</si>
  <si>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</si>
  <si>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</si>
  <si>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</si>
  <si>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</si>
  <si>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</si>
  <si>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</si>
  <si>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</si>
  <si>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</si>
  <si>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</si>
  <si>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</si>
  <si>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</si>
  <si>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</si>
  <si>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</si>
  <si>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</si>
  <si>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</si>
  <si>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</si>
  <si>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</si>
  <si>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</si>
  <si>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</si>
  <si>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</si>
  <si>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</si>
  <si>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</si>
  <si>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</si>
  <si>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</si>
  <si>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</si>
  <si>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</si>
  <si>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</si>
  <si>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</si>
  <si>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</si>
  <si>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</si>
  <si>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</si>
  <si>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</si>
  <si>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</si>
  <si>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</si>
  <si>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</si>
  <si>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</si>
  <si>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</si>
  <si>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</si>
  <si>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</si>
  <si>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</si>
  <si>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</si>
  <si>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</si>
  <si>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</si>
  <si>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</si>
  <si>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</si>
  <si>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</si>
  <si>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</si>
  <si>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</si>
  <si>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</si>
  <si>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</si>
  <si>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</si>
  <si>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</si>
  <si>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</si>
  <si>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</si>
  <si>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</si>
  <si>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</si>
  <si>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</si>
  <si>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</si>
  <si>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</si>
  <si>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</si>
  <si>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</si>
  <si>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</si>
  <si>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</si>
  <si>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</si>
  <si>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</si>
  <si>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</si>
  <si>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</si>
  <si>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</si>
  <si>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</si>
  <si>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</si>
  <si>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</si>
  <si>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</si>
  <si>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</si>
  <si>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</si>
  <si>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</si>
  <si>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</si>
  <si>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</si>
  <si>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</si>
  <si>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</si>
  <si>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</si>
  <si>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</si>
  <si>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</si>
  <si>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</si>
  <si>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</si>
  <si>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</si>
  <si>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</si>
  <si>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</si>
  <si>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</si>
  <si>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</si>
  <si>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</si>
  <si>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</si>
  <si>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</si>
  <si>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</si>
  <si>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</si>
  <si>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</si>
  <si>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</si>
  <si>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</si>
  <si>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</si>
  <si>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</si>
  <si>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</si>
  <si>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</si>
  <si>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</si>
  <si>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</si>
  <si>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</si>
  <si>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</si>
  <si>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</si>
  <si>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</si>
  <si>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</si>
  <si>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</si>
  <si>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</si>
  <si>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</si>
  <si>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</si>
  <si>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</si>
  <si>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</si>
  <si>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</si>
  <si>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</si>
  <si>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</si>
  <si>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</si>
  <si>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</si>
  <si>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</si>
  <si>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</si>
  <si>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</si>
  <si>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</si>
  <si>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</si>
  <si>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</si>
  <si>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</si>
  <si>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</si>
  <si>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</si>
  <si>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</si>
  <si>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</si>
  <si>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</si>
  <si>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</si>
  <si>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</si>
  <si>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</si>
  <si>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</si>
  <si>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</si>
  <si>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</si>
  <si>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</si>
  <si>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</si>
  <si>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</si>
  <si>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</si>
  <si>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</si>
  <si>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</si>
  <si>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</si>
  <si>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</si>
  <si>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</si>
  <si>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</si>
  <si>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</si>
  <si>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</si>
  <si>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</si>
  <si>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</si>
  <si>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</si>
  <si>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</si>
  <si>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</si>
  <si>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</si>
  <si>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</si>
  <si>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</si>
  <si>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</si>
  <si>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</si>
  <si>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</si>
  <si>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</si>
  <si>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</si>
  <si>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</si>
  <si>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</si>
  <si>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</si>
  <si>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</si>
  <si>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</si>
  <si>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</si>
  <si>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</si>
  <si>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</si>
  <si>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</si>
  <si>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</si>
  <si>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</si>
  <si>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</si>
  <si>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</si>
  <si>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</si>
  <si>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</si>
  <si>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</si>
  <si>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</si>
  <si>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</si>
  <si>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</si>
  <si>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</si>
  <si>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</si>
  <si>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</si>
  <si>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</si>
  <si>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</si>
  <si>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</si>
  <si>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</si>
  <si>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</si>
  <si>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</si>
  <si>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</si>
  <si>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</si>
  <si>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</si>
  <si>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</si>
  <si>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</si>
  <si>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</si>
  <si>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</si>
  <si>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</si>
  <si>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</si>
  <si>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</si>
  <si>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</si>
  <si>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</si>
  <si>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</si>
  <si>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</si>
  <si>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</si>
  <si>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</si>
  <si>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</si>
  <si>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</si>
  <si>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</si>
  <si>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</si>
  <si>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</si>
  <si>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</si>
  <si>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</si>
  <si>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</si>
  <si>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</si>
  <si>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</si>
  <si>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</si>
  <si>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</si>
  <si>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</si>
  <si>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</si>
  <si>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</si>
  <si>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</si>
  <si>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</si>
  <si>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</si>
  <si>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</si>
  <si>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</si>
  <si>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</si>
  <si>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</si>
  <si>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</si>
  <si>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</si>
  <si>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</si>
  <si>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</si>
  <si>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</si>
  <si>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</si>
  <si>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</si>
  <si>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</si>
  <si>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</si>
  <si>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</si>
  <si>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</si>
  <si>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</si>
  <si>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</si>
  <si>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</si>
  <si>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</si>
  <si>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</si>
  <si>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</si>
  <si>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</si>
  <si>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</si>
  <si>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</si>
  <si>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</si>
  <si>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</si>
  <si>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</si>
  <si>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</si>
  <si>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</si>
  <si>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</si>
  <si>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</si>
  <si>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</si>
  <si>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</si>
  <si>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</si>
  <si>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</si>
  <si>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</si>
  <si>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</si>
  <si>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</si>
  <si>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</si>
  <si>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</si>
  <si>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</si>
  <si>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</si>
  <si>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</si>
  <si>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</si>
  <si>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</si>
  <si>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</si>
  <si>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</si>
  <si>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</si>
  <si>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</si>
  <si>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</si>
  <si>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</si>
  <si>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</si>
  <si>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</si>
  <si>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</si>
  <si>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</si>
  <si>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</si>
  <si>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</si>
  <si>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</si>
  <si>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</si>
  <si>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</si>
  <si>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</si>
  <si>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</si>
  <si>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</si>
  <si>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</si>
  <si>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</si>
  <si>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</si>
  <si>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</si>
  <si>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</si>
  <si>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</si>
  <si>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</si>
  <si>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</si>
  <si>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</si>
  <si>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</si>
  <si>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</si>
  <si>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</si>
  <si>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</si>
  <si>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</si>
  <si>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</si>
  <si>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</si>
  <si>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</si>
  <si>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</si>
  <si>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</si>
  <si>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</si>
  <si>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</si>
  <si>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</si>
  <si>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</si>
  <si>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</si>
  <si>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</si>
  <si>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</si>
  <si>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</si>
  <si>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</si>
  <si>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</si>
  <si>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</si>
  <si>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</si>
  <si>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</si>
  <si>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</si>
  <si>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</si>
  <si>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</si>
  <si>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</si>
  <si>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</si>
  <si>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</si>
  <si>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</si>
  <si>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</si>
  <si>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</si>
  <si>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</si>
  <si>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</si>
  <si>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</si>
  <si>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</si>
  <si>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</si>
  <si>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</si>
  <si>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</si>
  <si>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</si>
  <si>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</si>
  <si>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</si>
  <si>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</si>
  <si>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</si>
  <si>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</si>
  <si>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</si>
  <si>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</si>
  <si>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</si>
  <si>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</si>
  <si>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</si>
  <si>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</si>
  <si>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</si>
  <si>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</si>
  <si>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</si>
  <si>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</si>
  <si>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</si>
  <si>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</si>
  <si>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</si>
  <si>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</si>
  <si>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</si>
  <si>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</si>
  <si>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</si>
  <si>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</si>
  <si>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</si>
  <si>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</si>
  <si>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</si>
  <si>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</si>
  <si>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</si>
  <si>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</si>
  <si>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</si>
  <si>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</si>
  <si>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</si>
  <si>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</si>
  <si>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</si>
  <si>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</si>
  <si>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</si>
  <si>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</si>
  <si>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</si>
  <si>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</si>
  <si>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</si>
  <si>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</si>
  <si>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</si>
  <si>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</si>
  <si>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</si>
  <si>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</si>
  <si>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</si>
  <si>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</si>
  <si>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</si>
  <si>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</si>
  <si>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</si>
  <si>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</si>
  <si>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</si>
  <si>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</si>
  <si>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</si>
  <si>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</si>
  <si>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</si>
  <si>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</si>
  <si>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</si>
  <si>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</si>
  <si>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</si>
  <si>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</si>
  <si>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</si>
  <si>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</si>
  <si>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</si>
  <si>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</si>
  <si>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</si>
  <si>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</si>
  <si>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</si>
  <si>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</si>
  <si>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</si>
  <si>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</si>
  <si>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</si>
  <si>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</si>
  <si>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</si>
  <si>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</si>
  <si>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</si>
  <si>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</si>
  <si>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</si>
  <si>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</si>
  <si>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</si>
  <si>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</si>
  <si>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</si>
  <si>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</si>
  <si>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</si>
  <si>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</si>
  <si>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</si>
  <si>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</si>
  <si>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</si>
  <si>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</si>
  <si>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</si>
  <si>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</si>
  <si>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</si>
  <si>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</si>
  <si>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</si>
  <si>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</si>
  <si>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</si>
  <si>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</si>
  <si>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</si>
  <si>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</si>
  <si>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</si>
  <si>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</si>
  <si>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</si>
  <si>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</si>
  <si>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</si>
  <si>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</si>
  <si>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</si>
  <si>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</si>
  <si>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</si>
  <si>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</si>
  <si>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</si>
  <si>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</si>
  <si>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</si>
  <si>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</si>
  <si>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</si>
  <si>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</si>
  <si>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</si>
  <si>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</si>
  <si>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</si>
  <si>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</si>
  <si>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</si>
  <si>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</si>
  <si>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</si>
  <si>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</si>
  <si>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</si>
  <si>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</si>
  <si>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</si>
  <si>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</si>
  <si>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</si>
  <si>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</si>
  <si>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</si>
  <si>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</si>
  <si>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</si>
  <si>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</si>
  <si>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</si>
  <si>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</si>
  <si>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</si>
  <si>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</si>
  <si>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</si>
  <si>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</si>
  <si>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</si>
  <si>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</si>
  <si>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</si>
  <si>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</si>
  <si>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</si>
  <si>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</si>
  <si>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</si>
  <si>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</si>
  <si>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</si>
  <si>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</si>
  <si>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</si>
  <si>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</si>
  <si>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</si>
  <si>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</si>
  <si>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</si>
  <si>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</si>
  <si>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</si>
  <si>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</si>
  <si>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</si>
  <si>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</si>
  <si>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</si>
  <si>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</si>
  <si>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</si>
  <si>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</si>
  <si>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</si>
  <si>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</si>
  <si>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</si>
  <si>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</si>
  <si>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</si>
  <si>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</si>
  <si>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</si>
  <si>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</si>
  <si>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</si>
  <si>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</si>
  <si>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</si>
  <si>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</si>
  <si>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</si>
  <si>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</si>
  <si>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</si>
  <si>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</si>
  <si>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</si>
  <si>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</si>
  <si>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</si>
  <si>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</si>
  <si>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</si>
  <si>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</si>
  <si>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</si>
  <si>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</si>
  <si>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</si>
  <si>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</si>
  <si>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</si>
  <si>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</si>
  <si>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</si>
  <si>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</si>
  <si>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</si>
  <si>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</si>
  <si>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</si>
  <si>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</si>
  <si>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</si>
  <si>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</si>
  <si>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</si>
  <si>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</si>
  <si>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</si>
  <si>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</si>
  <si>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</si>
  <si>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</si>
  <si>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</si>
  <si>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</si>
  <si>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</si>
  <si>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</si>
  <si>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</si>
  <si>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</si>
  <si>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</si>
  <si>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</si>
  <si>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</si>
  <si>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</si>
  <si>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</si>
  <si>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</si>
  <si>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</si>
  <si>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</si>
  <si>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</si>
  <si>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</si>
  <si>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</si>
  <si>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</si>
  <si>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</si>
  <si>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</si>
  <si>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</si>
  <si>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</si>
  <si>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</si>
  <si>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</si>
  <si>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</si>
  <si>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</si>
  <si>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</si>
  <si>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</si>
  <si>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</si>
  <si>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</si>
  <si>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</si>
  <si>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</si>
  <si>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</si>
  <si>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</si>
  <si>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</si>
  <si>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</si>
  <si>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</si>
  <si>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</si>
  <si>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</si>
  <si>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</si>
  <si>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</si>
  <si>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</si>
  <si>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</si>
  <si>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</si>
  <si>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</si>
  <si>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</si>
  <si>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</si>
  <si>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</si>
  <si>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</si>
  <si>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</si>
  <si>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</si>
  <si>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</si>
  <si>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</si>
  <si>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</si>
  <si>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</si>
  <si>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</si>
  <si>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</si>
  <si>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</si>
  <si>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</si>
  <si>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</si>
  <si>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</si>
  <si>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</si>
  <si>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</si>
  <si>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</si>
  <si>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</si>
  <si>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</si>
  <si>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</si>
  <si>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</si>
  <si>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</si>
  <si>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</si>
  <si>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</si>
  <si>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</si>
  <si>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</si>
  <si>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</si>
  <si>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</si>
  <si>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</si>
  <si>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</si>
  <si>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</si>
  <si>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</si>
  <si>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</si>
  <si>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</si>
  <si>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</si>
  <si>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</si>
  <si>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</si>
  <si>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</si>
  <si>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</si>
  <si>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</si>
  <si>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</si>
  <si>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</si>
  <si>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</si>
  <si>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</si>
  <si>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</si>
  <si>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</si>
  <si>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</si>
  <si>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</si>
  <si>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</si>
  <si>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</si>
  <si>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</si>
  <si>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</si>
  <si>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</si>
  <si>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</si>
  <si>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</si>
  <si>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</si>
  <si>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</si>
  <si>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</si>
  <si>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</si>
  <si>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</si>
  <si>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</si>
  <si>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</si>
  <si>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</si>
  <si>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</si>
  <si>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</si>
  <si>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</si>
  <si>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</si>
  <si>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</si>
  <si>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</si>
  <si>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</si>
  <si>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</si>
  <si>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</si>
  <si>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</si>
  <si>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</si>
  <si>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</si>
  <si>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</si>
  <si>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</si>
  <si>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</si>
  <si>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</si>
  <si>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</si>
  <si>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</si>
  <si>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</si>
  <si>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</si>
  <si>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</si>
  <si>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</si>
  <si>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</si>
  <si>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</si>
  <si>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</si>
  <si>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</si>
  <si>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</si>
  <si>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</si>
  <si>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</si>
  <si>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</si>
  <si>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</si>
  <si>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</si>
  <si>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</si>
  <si>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</si>
  <si>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</si>
  <si>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</si>
  <si>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</si>
  <si>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</si>
  <si>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</si>
  <si>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</si>
  <si>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</si>
  <si>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</si>
  <si>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</si>
  <si>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</si>
  <si>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</si>
  <si>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</si>
  <si>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</si>
  <si>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</si>
  <si>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</si>
  <si>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</si>
  <si>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</si>
  <si>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</si>
  <si>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</si>
  <si>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</si>
  <si>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</si>
  <si>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</si>
  <si>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</si>
  <si>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</si>
  <si>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</si>
  <si>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</si>
  <si>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</si>
  <si>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</si>
  <si>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</si>
  <si>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</si>
  <si>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</si>
  <si>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</si>
  <si>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</si>
  <si>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</si>
  <si>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</si>
  <si>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</si>
  <si>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</si>
  <si>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</si>
  <si>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</si>
  <si>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</si>
  <si>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</si>
  <si>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</si>
  <si>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</si>
  <si>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</si>
  <si>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</si>
  <si>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</si>
  <si>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</si>
  <si>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</si>
  <si>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</si>
  <si>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</si>
  <si>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</si>
  <si>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</si>
  <si>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</si>
  <si>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</si>
  <si>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</si>
  <si>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</si>
  <si>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</si>
  <si>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</si>
  <si>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</si>
  <si>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</si>
  <si>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</si>
  <si>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</si>
  <si>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</si>
  <si>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</si>
  <si>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</si>
  <si>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</si>
  <si>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</si>
  <si>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</si>
  <si>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</si>
  <si>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</si>
  <si>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</si>
  <si>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</si>
  <si>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</si>
  <si>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</si>
  <si>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</si>
  <si>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</si>
  <si>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</si>
  <si>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</si>
  <si>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</si>
  <si>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</si>
  <si>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</si>
  <si>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</si>
  <si>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</si>
  <si>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</si>
  <si>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</si>
  <si>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</si>
  <si>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</si>
  <si>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</si>
  <si>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</si>
  <si>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</si>
  <si>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</si>
  <si>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</si>
  <si>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</si>
  <si>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</si>
  <si>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</si>
  <si>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</si>
  <si>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</si>
  <si>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</si>
  <si>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</si>
  <si>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</si>
  <si>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</si>
  <si>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</si>
  <si>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</si>
  <si>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</si>
  <si>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</si>
  <si>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</si>
  <si>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</si>
  <si>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</si>
  <si>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</si>
  <si>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</si>
  <si>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</si>
  <si>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</si>
  <si>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</si>
  <si>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</si>
  <si>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</si>
  <si>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</si>
  <si>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</si>
  <si>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</si>
  <si>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</si>
  <si>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</si>
  <si>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</si>
  <si>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</si>
  <si>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</si>
  <si>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</si>
  <si>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</si>
  <si>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</si>
  <si>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</si>
  <si>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</si>
  <si>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</si>
  <si>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</si>
  <si>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</si>
  <si>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</si>
  <si>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</si>
  <si>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</si>
  <si>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</si>
  <si>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</si>
  <si>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</si>
  <si>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</si>
  <si>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</si>
  <si>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</si>
  <si>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</si>
  <si>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</si>
  <si>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</si>
  <si>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</si>
  <si>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</si>
  <si>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</si>
  <si>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</si>
  <si>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</si>
  <si>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</si>
  <si>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</si>
  <si>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</si>
  <si>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</si>
  <si>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</si>
  <si>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</si>
  <si>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</si>
  <si>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</si>
  <si>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</si>
  <si>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</si>
  <si>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</si>
  <si>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</si>
  <si>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</si>
  <si>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</si>
  <si>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</si>
  <si>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</si>
  <si>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</si>
  <si>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</si>
  <si>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</si>
  <si>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</si>
  <si>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</si>
  <si>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</si>
  <si>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</si>
  <si>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</si>
  <si>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</si>
  <si>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</si>
  <si>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</si>
  <si>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</si>
  <si>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</si>
  <si>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</si>
  <si>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</si>
  <si>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</si>
  <si>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</si>
  <si>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</si>
  <si>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</si>
  <si>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</si>
  <si>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</si>
  <si>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</si>
  <si>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</si>
  <si>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</si>
  <si>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</si>
  <si>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</si>
  <si>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</si>
  <si>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</si>
  <si>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</si>
  <si>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</si>
  <si>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</si>
  <si>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</si>
  <si>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</si>
  <si>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</si>
  <si>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</si>
  <si>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</si>
  <si>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</si>
  <si>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</si>
  <si>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</si>
  <si>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</si>
  <si>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</si>
  <si>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</si>
  <si>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</si>
  <si>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</si>
  <si>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</si>
  <si>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</si>
  <si>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</si>
  <si>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</si>
  <si>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</si>
  <si>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</si>
  <si>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</si>
  <si>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</si>
  <si>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</si>
  <si>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</si>
  <si>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</si>
  <si>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</si>
  <si>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</si>
  <si>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</si>
  <si>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</si>
  <si>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</si>
  <si>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</si>
  <si>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</si>
  <si>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</si>
  <si>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</si>
  <si>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</si>
  <si>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</si>
  <si>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</si>
  <si>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</si>
  <si>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</si>
  <si>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</si>
  <si>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</si>
  <si>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</si>
  <si>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</si>
  <si>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</si>
  <si>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</si>
  <si>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</si>
  <si>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</si>
  <si>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</si>
  <si>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</si>
  <si>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</si>
  <si>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</si>
  <si>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</si>
  <si>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</si>
  <si>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</si>
  <si>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</si>
  <si>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</si>
  <si>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</si>
  <si>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</si>
  <si>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</si>
  <si>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</si>
  <si>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</si>
  <si>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</si>
  <si>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</si>
  <si>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</si>
  <si>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</si>
  <si>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</si>
  <si>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</si>
  <si>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</si>
  <si>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</si>
  <si>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</si>
  <si>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</si>
  <si>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</si>
  <si>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</si>
  <si>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</si>
  <si>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</si>
  <si>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</si>
  <si>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</si>
  <si>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</si>
  <si>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</si>
  <si>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</si>
  <si>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</si>
  <si>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</si>
  <si>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</si>
  <si>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</si>
  <si>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</si>
  <si>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</si>
  <si>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</si>
  <si>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</si>
  <si>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</si>
  <si>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</si>
  <si>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</si>
  <si>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</si>
  <si>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</si>
  <si>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</si>
  <si>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</si>
  <si>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</si>
  <si>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</si>
  <si>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</si>
  <si>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</si>
  <si>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</si>
  <si>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</si>
  <si>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</si>
  <si>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</si>
  <si>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</si>
  <si>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</si>
  <si>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</si>
  <si>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</si>
  <si>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</si>
  <si>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</si>
  <si>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</si>
  <si>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</si>
  <si>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</si>
  <si>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</si>
  <si>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</si>
  <si>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</si>
  <si>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</si>
  <si>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</si>
  <si>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</si>
  <si>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</si>
  <si>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</si>
  <si>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</si>
  <si>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</si>
  <si>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</si>
  <si>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</si>
  <si>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</si>
  <si>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</si>
  <si>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</si>
  <si>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</si>
  <si>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</si>
  <si>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</si>
  <si>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</si>
  <si>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</si>
  <si>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</si>
  <si>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</si>
  <si>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</si>
  <si>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</si>
  <si>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</si>
  <si>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</si>
  <si>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</si>
  <si>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</si>
  <si>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</si>
  <si>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</si>
  <si>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</si>
  <si>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</si>
  <si>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</si>
  <si>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</si>
  <si>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</si>
  <si>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</si>
  <si>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</si>
  <si>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</si>
  <si>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</si>
  <si>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</si>
  <si>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</si>
  <si>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</si>
  <si>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</si>
  <si>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</si>
  <si>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</si>
  <si>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</si>
  <si>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</si>
  <si>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</si>
  <si>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</si>
  <si>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</si>
  <si>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</si>
  <si>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</si>
  <si>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</si>
  <si>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</si>
  <si>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</si>
  <si>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</si>
  <si>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</si>
  <si>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</si>
  <si>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</si>
  <si>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</si>
  <si>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</si>
  <si>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</si>
  <si>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</si>
  <si>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</si>
  <si>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</si>
  <si>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</si>
  <si>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</si>
  <si>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</si>
  <si>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</si>
  <si>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</si>
  <si>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</si>
  <si>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</si>
  <si>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</si>
  <si>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</si>
  <si>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</si>
  <si>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</si>
  <si>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</si>
  <si>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</si>
  <si>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</si>
  <si>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</si>
  <si>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</si>
  <si>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</si>
  <si>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</si>
  <si>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</si>
  <si>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</si>
  <si>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</si>
  <si>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</si>
  <si>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</si>
  <si>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</si>
  <si>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</si>
  <si>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</si>
  <si>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</si>
  <si>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</si>
  <si>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</si>
  <si>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</si>
  <si>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</si>
  <si>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</si>
  <si>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</si>
  <si>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</si>
  <si>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</si>
  <si>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</si>
  <si>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</si>
  <si>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</si>
  <si>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</si>
  <si>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</si>
  <si>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</si>
  <si>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</si>
  <si>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</si>
  <si>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</si>
  <si>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</si>
  <si>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</si>
  <si>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</si>
  <si>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</si>
  <si>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</si>
  <si>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</si>
  <si>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</si>
  <si>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</si>
  <si>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</si>
  <si>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</si>
  <si>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</si>
  <si>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</si>
  <si>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</si>
  <si>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</si>
  <si>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</si>
  <si>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</si>
  <si>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</si>
  <si>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</si>
  <si>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</si>
  <si>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</si>
  <si>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</si>
  <si>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</si>
  <si>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</si>
  <si>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</si>
  <si>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</si>
  <si>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</si>
  <si>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</si>
  <si>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</si>
  <si>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</si>
  <si>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</si>
  <si>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</si>
  <si>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</si>
  <si>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</si>
  <si>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</si>
  <si>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</si>
  <si>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</si>
  <si>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</si>
  <si>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</si>
  <si>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</si>
  <si>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</si>
  <si>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</si>
  <si>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</si>
  <si>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</si>
  <si>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</si>
  <si>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</si>
  <si>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</si>
  <si>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</si>
  <si>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</si>
  <si>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</si>
  <si>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</si>
  <si>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</si>
  <si>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</si>
  <si>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</si>
  <si>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</si>
  <si>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</si>
  <si>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</si>
  <si>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</si>
  <si>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</si>
  <si>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</si>
  <si>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</si>
  <si>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</si>
  <si>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</si>
  <si>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</si>
  <si>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</si>
  <si>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</si>
  <si>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</si>
  <si>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</si>
  <si>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</si>
  <si>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</si>
  <si>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</si>
  <si>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</si>
  <si>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</si>
  <si>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</si>
  <si>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</si>
  <si>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</si>
  <si>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</si>
  <si>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</si>
  <si>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</si>
  <si>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</si>
  <si>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</si>
  <si>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</si>
  <si>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</si>
  <si>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</si>
  <si>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</si>
  <si>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</si>
  <si>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</si>
  <si>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</si>
  <si>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</si>
  <si>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</si>
  <si>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</si>
  <si>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</si>
  <si>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</si>
  <si>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</si>
  <si>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</si>
  <si>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</si>
  <si>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</si>
  <si>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</si>
  <si>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</si>
  <si>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</si>
  <si>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</si>
  <si>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</si>
  <si>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</si>
  <si>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</si>
  <si>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</si>
  <si>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</si>
  <si>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</si>
  <si>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</si>
  <si>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</si>
  <si>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</si>
  <si>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</si>
  <si>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</si>
  <si>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</si>
  <si>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</si>
  <si>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</si>
  <si>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</si>
  <si>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</si>
  <si>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</si>
  <si>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</si>
  <si>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</si>
  <si>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</si>
  <si>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</si>
  <si>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</si>
  <si>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</si>
  <si>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</si>
  <si>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</si>
  <si>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</si>
  <si>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</si>
  <si>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</si>
  <si>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</si>
  <si>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</si>
  <si>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</si>
  <si>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</si>
  <si>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</si>
  <si>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</si>
  <si>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</si>
  <si>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</si>
  <si>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</si>
  <si>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</si>
  <si>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</si>
  <si>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</si>
  <si>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</si>
  <si>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</si>
  <si>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</si>
  <si>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</si>
  <si>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</si>
  <si>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</si>
  <si>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</si>
  <si>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</si>
  <si>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</si>
  <si>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</si>
  <si>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</si>
  <si>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</si>
  <si>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</si>
  <si>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</si>
  <si>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</si>
  <si>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</si>
  <si>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</si>
  <si>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</si>
  <si>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</si>
  <si>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</si>
  <si>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</si>
  <si>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</si>
  <si>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</si>
  <si>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</si>
  <si>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</si>
  <si>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</si>
  <si>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</si>
  <si>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</si>
  <si>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</si>
  <si>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</si>
  <si>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</si>
  <si>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</si>
  <si>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</si>
  <si>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</si>
  <si>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</si>
  <si>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</si>
  <si>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</si>
  <si>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</si>
  <si>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</si>
  <si>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</si>
  <si>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</si>
  <si>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</si>
  <si>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</si>
  <si>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</si>
  <si>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</si>
  <si>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</si>
  <si>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</si>
  <si>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</si>
  <si>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</si>
  <si>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</si>
  <si>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</si>
  <si>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</si>
  <si>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</si>
  <si>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</si>
  <si>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</si>
  <si>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</si>
  <si>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</si>
  <si>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</si>
  <si>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</si>
  <si>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</si>
  <si>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</si>
  <si>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</si>
  <si>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</si>
  <si>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</si>
  <si>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</si>
  <si>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</si>
  <si>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</si>
  <si>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</si>
  <si>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</si>
  <si>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</si>
  <si>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</si>
  <si>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</si>
  <si>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</si>
  <si>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</si>
  <si>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</si>
  <si>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</si>
  <si>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</si>
  <si>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</si>
  <si>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</si>
  <si>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</si>
  <si>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</si>
  <si>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</si>
  <si>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</si>
  <si>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</si>
  <si>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</si>
  <si>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</si>
  <si>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</si>
  <si>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</si>
  <si>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</si>
  <si>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</si>
  <si>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</si>
  <si>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</si>
  <si>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</si>
  <si>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</si>
  <si>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</si>
  <si>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</si>
  <si>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</si>
  <si>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</si>
  <si>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</si>
  <si>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</si>
  <si>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</si>
  <si>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</si>
  <si>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</si>
  <si>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</si>
  <si>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</si>
  <si>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</si>
  <si>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</si>
  <si>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</si>
  <si>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</si>
  <si>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</si>
  <si>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</si>
  <si>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</si>
  <si>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</si>
  <si>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</si>
  <si>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</si>
  <si>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</si>
  <si>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</si>
  <si>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</si>
  <si>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</si>
  <si>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</si>
  <si>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</si>
  <si>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</si>
  <si>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</si>
  <si>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</si>
  <si>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</si>
  <si>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</si>
  <si>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</si>
  <si>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</si>
  <si>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</si>
  <si>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</si>
  <si>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</si>
  <si>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</si>
  <si>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</si>
  <si>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</si>
  <si>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</si>
  <si>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</si>
  <si>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</si>
  <si>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</si>
  <si>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</si>
  <si>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</si>
  <si>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</si>
  <si>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</si>
  <si>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</si>
  <si>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</si>
  <si>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</si>
  <si>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</si>
  <si>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</si>
  <si>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</si>
  <si>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</si>
  <si>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</si>
  <si>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</si>
  <si>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</si>
  <si>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</si>
  <si>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</si>
  <si>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</si>
  <si>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</si>
  <si>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</si>
  <si>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</si>
  <si>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</si>
  <si>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</si>
  <si>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</si>
  <si>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</si>
  <si>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</si>
  <si>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</si>
  <si>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</si>
  <si>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</si>
  <si>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</si>
  <si>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</si>
  <si>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</si>
  <si>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</si>
  <si>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</si>
  <si>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</si>
  <si>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</si>
  <si>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</si>
  <si>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</si>
  <si>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</si>
  <si>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</si>
  <si>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</si>
  <si>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</si>
  <si>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</si>
  <si>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</si>
  <si>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</si>
  <si>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</si>
  <si>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</si>
  <si>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</si>
  <si>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</si>
  <si>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</si>
  <si>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</si>
  <si>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</si>
  <si>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</si>
  <si>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</si>
  <si>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</si>
  <si>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</si>
  <si>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</si>
  <si>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</si>
  <si>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</si>
  <si>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</si>
  <si>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</si>
  <si>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</si>
  <si>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</si>
  <si>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</si>
  <si>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</si>
  <si>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</si>
  <si>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</si>
  <si>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</si>
  <si>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</si>
  <si>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</si>
  <si>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</si>
  <si>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</si>
  <si>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</si>
  <si>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</si>
  <si>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</si>
  <si>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</si>
  <si>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</si>
  <si>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</si>
  <si>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</si>
  <si>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</si>
  <si>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</si>
  <si>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</si>
  <si>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</si>
  <si>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</si>
  <si>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</si>
  <si>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</si>
  <si>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</si>
  <si>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</si>
  <si>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</si>
  <si>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</si>
  <si>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</si>
  <si>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</si>
  <si>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</si>
  <si>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</si>
  <si>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</si>
  <si>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</si>
  <si>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</si>
  <si>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</si>
  <si>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</si>
  <si>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</si>
  <si>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</si>
  <si>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</si>
  <si>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</si>
  <si>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</si>
  <si>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</si>
  <si>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</si>
  <si>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</si>
  <si>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</si>
  <si>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</si>
  <si>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</si>
  <si>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</si>
  <si>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</si>
  <si>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</si>
  <si>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</si>
  <si>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</si>
  <si>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</si>
  <si>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</si>
  <si>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</si>
  <si>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</si>
  <si>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</si>
  <si>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</si>
  <si>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</si>
  <si>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</si>
  <si>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</si>
  <si>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</si>
  <si>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</si>
  <si>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</si>
  <si>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</si>
  <si>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</si>
  <si>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</si>
  <si>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</si>
  <si>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</si>
  <si>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</si>
  <si>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</si>
  <si>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</si>
  <si>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</si>
  <si>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</si>
  <si>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</si>
  <si>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</si>
  <si>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</si>
  <si>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</si>
  <si>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</si>
  <si>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</si>
  <si>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</si>
  <si>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</si>
  <si>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</si>
  <si>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</si>
  <si>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</si>
  <si>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</si>
  <si>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</si>
  <si>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</si>
  <si>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</si>
  <si>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</si>
  <si>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</si>
  <si>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</si>
  <si>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</si>
  <si>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</si>
  <si>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</si>
  <si>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</si>
  <si>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</si>
  <si>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</si>
  <si>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</si>
  <si>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</si>
  <si>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</si>
  <si>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</si>
  <si>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</si>
  <si>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</si>
  <si>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</si>
  <si>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</si>
  <si>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</si>
  <si>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</si>
  <si>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</si>
  <si>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</si>
  <si>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</si>
  <si>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</si>
  <si>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</si>
  <si>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</si>
  <si>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</si>
  <si>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</si>
  <si>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</si>
  <si>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</si>
  <si>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</si>
  <si>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</si>
  <si>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</si>
  <si>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</si>
  <si>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</si>
  <si>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</si>
  <si>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</si>
  <si>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</si>
  <si>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</si>
  <si>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</si>
  <si>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</si>
  <si>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</si>
  <si>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</si>
  <si>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</si>
  <si>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</si>
  <si>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</si>
  <si>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</si>
  <si>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</si>
  <si>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</si>
  <si>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</si>
  <si>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</si>
  <si>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</si>
  <si>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</si>
  <si>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</si>
  <si>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</si>
  <si>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</si>
  <si>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</si>
  <si>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</si>
  <si>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</si>
  <si>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</si>
  <si>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</si>
  <si>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</si>
  <si>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</si>
  <si>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</si>
  <si>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</si>
  <si>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</si>
  <si>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</si>
  <si>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</si>
  <si>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</si>
  <si>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</si>
  <si>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</si>
  <si>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</si>
  <si>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</si>
  <si>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</si>
  <si>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</si>
  <si>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</si>
  <si>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</si>
  <si>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</si>
  <si>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</si>
  <si>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</si>
  <si>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</si>
  <si>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</si>
  <si>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</si>
  <si>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</si>
  <si>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</si>
  <si>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</si>
  <si>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</si>
  <si>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</si>
  <si>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</si>
  <si>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</si>
  <si>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</si>
  <si>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</si>
  <si>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</si>
  <si>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</si>
  <si>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</si>
  <si>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</si>
  <si>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</si>
  <si>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</si>
  <si>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</si>
  <si>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</si>
  <si>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</si>
  <si>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</si>
  <si>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</si>
  <si>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</si>
  <si>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</si>
  <si>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</si>
  <si>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</si>
  <si>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</si>
  <si>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</si>
  <si>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</si>
  <si>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</si>
  <si>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</si>
  <si>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</si>
  <si>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</si>
  <si>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</si>
  <si>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</si>
  <si>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</si>
  <si>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</si>
  <si>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</si>
  <si>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</si>
  <si>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</si>
  <si>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</si>
  <si>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</si>
  <si>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</si>
  <si>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</si>
  <si>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</si>
  <si>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</si>
  <si>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</si>
  <si>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</si>
  <si>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</si>
  <si>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</si>
  <si>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</si>
  <si>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</si>
  <si>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</si>
  <si>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</si>
  <si>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</si>
  <si>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</si>
  <si>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</si>
  <si>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</si>
  <si>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</si>
  <si>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</si>
  <si>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</si>
  <si>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</si>
  <si>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</si>
  <si>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</si>
  <si>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</si>
  <si>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</si>
  <si>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</si>
  <si>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</si>
  <si>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</si>
  <si>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</si>
  <si>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</si>
  <si>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</si>
  <si>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</si>
  <si>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</si>
  <si>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</si>
  <si>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</si>
  <si>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</si>
  <si>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</si>
  <si>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</si>
  <si>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</si>
  <si>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</si>
  <si>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</si>
  <si>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</si>
  <si>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</si>
  <si>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</si>
  <si>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</si>
  <si>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</si>
  <si>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</si>
  <si>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</si>
  <si>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</si>
  <si>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</si>
  <si>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</si>
  <si>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</si>
  <si>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</si>
  <si>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</si>
  <si>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</si>
  <si>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</si>
  <si>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</si>
  <si>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</si>
  <si>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</si>
  <si>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</si>
  <si>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</si>
  <si>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</si>
  <si>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</si>
  <si>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</si>
  <si>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</si>
  <si>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</si>
  <si>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</si>
  <si>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</si>
  <si>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</si>
  <si>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</si>
  <si>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</si>
  <si>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</si>
  <si>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</si>
  <si>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</si>
  <si>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</si>
  <si>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</si>
  <si>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</si>
  <si>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</si>
  <si>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</si>
  <si>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</si>
  <si>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</si>
  <si>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</si>
  <si>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</si>
  <si>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</si>
  <si>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</si>
  <si>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</si>
  <si>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</si>
  <si>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</si>
  <si>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</si>
  <si>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</si>
  <si>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</si>
  <si>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</si>
  <si>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</si>
  <si>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</si>
  <si>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</si>
  <si>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</si>
  <si>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</si>
  <si>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</si>
  <si>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</si>
  <si>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</si>
  <si>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</si>
  <si>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</si>
  <si>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</si>
  <si>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</si>
  <si>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</si>
  <si>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</si>
  <si>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</si>
  <si>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</si>
  <si>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</si>
  <si>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</si>
  <si>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</si>
  <si>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</si>
  <si>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</si>
  <si>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</si>
  <si>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</si>
  <si>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</si>
  <si>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</si>
  <si>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</si>
  <si>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</si>
  <si>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</si>
  <si>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</si>
  <si>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</si>
  <si>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</si>
  <si>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</si>
  <si>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</si>
  <si>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</si>
  <si>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</si>
  <si>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</si>
  <si>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</si>
  <si>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</si>
  <si>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</si>
  <si>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</si>
  <si>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</si>
  <si>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</si>
  <si>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</si>
  <si>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</si>
  <si>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</si>
  <si>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</si>
  <si>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</si>
  <si>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</si>
  <si>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</si>
  <si>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</si>
  <si>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</si>
  <si>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</si>
  <si>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</si>
  <si>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</si>
  <si>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</si>
  <si>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</si>
  <si>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</si>
  <si>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</si>
  <si>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</si>
  <si>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</si>
  <si>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</si>
  <si>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</si>
  <si>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</si>
  <si>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</si>
  <si>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</si>
  <si>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</si>
  <si>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</si>
  <si>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</si>
  <si>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</si>
  <si>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</si>
  <si>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</si>
  <si>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</si>
  <si>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</si>
  <si>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</si>
  <si>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</si>
  <si>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</si>
  <si>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</si>
  <si>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</si>
  <si>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</si>
  <si>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</si>
  <si>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</si>
  <si>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</si>
  <si>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</si>
  <si>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</si>
  <si>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</si>
  <si>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</si>
  <si>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</si>
  <si>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</si>
  <si>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</si>
  <si>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</si>
  <si>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</si>
  <si>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</si>
  <si>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</si>
  <si>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</si>
  <si>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</si>
  <si>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</si>
  <si>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</si>
  <si>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</si>
  <si>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</si>
  <si>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</si>
  <si>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</si>
  <si>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</si>
  <si>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</si>
  <si>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</si>
  <si>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</si>
  <si>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</si>
  <si>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</si>
  <si>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</si>
  <si>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</si>
  <si>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</si>
  <si>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</si>
  <si>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</si>
  <si>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</si>
  <si>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</si>
  <si>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</si>
  <si>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</si>
  <si>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</si>
  <si>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</si>
  <si>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</si>
  <si>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</si>
  <si>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</si>
  <si>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</si>
  <si>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</si>
  <si>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</si>
  <si>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</si>
  <si>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</si>
  <si>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</si>
  <si>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</si>
  <si>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</si>
  <si>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</si>
  <si>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</si>
  <si>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</si>
  <si>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</si>
  <si>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</si>
  <si>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</si>
  <si>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</si>
  <si>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</si>
  <si>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</si>
  <si>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</si>
  <si>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</si>
  <si>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</si>
  <si>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</si>
  <si>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</si>
  <si>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</si>
  <si>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</si>
  <si>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</si>
  <si>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</si>
  <si>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</si>
  <si>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</si>
  <si>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</si>
  <si>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</si>
  <si>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</si>
  <si>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</si>
  <si>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</si>
  <si>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</si>
  <si>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</si>
  <si>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</si>
  <si>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</si>
  <si>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</si>
  <si>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</si>
  <si>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</si>
  <si>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</si>
  <si>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</si>
  <si>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</si>
  <si>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</si>
  <si>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</si>
  <si>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</si>
  <si>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</si>
  <si>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</si>
  <si>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</si>
  <si>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</si>
  <si>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</si>
  <si>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</si>
  <si>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</si>
  <si>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</si>
  <si>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</si>
  <si>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</si>
  <si>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</si>
  <si>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</si>
  <si>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</si>
  <si>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</si>
  <si>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</si>
  <si>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</si>
  <si>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</si>
  <si>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</si>
  <si>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</si>
  <si>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</si>
  <si>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</si>
  <si>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</si>
  <si>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</si>
  <si>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</si>
  <si>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</si>
  <si>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</si>
  <si>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</si>
  <si>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</si>
  <si>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</si>
  <si>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</si>
  <si>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</si>
  <si>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</si>
  <si>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</si>
  <si>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</si>
  <si>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</si>
  <si>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</si>
  <si>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</si>
  <si>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</si>
  <si>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</si>
  <si>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</si>
  <si>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</si>
  <si>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</si>
  <si>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</si>
  <si>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</si>
  <si>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</si>
  <si>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</si>
  <si>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</si>
  <si>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</si>
  <si>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</si>
  <si>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</si>
  <si>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</si>
  <si>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</si>
  <si>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</si>
  <si>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</si>
  <si>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</si>
  <si>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</si>
  <si>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</si>
  <si>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</si>
  <si>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</si>
  <si>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</si>
  <si>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</si>
  <si>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</si>
  <si>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</si>
  <si>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</si>
  <si>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</si>
  <si>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</si>
  <si>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</si>
  <si>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</si>
  <si>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</si>
  <si>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</si>
  <si>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</si>
  <si>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</si>
  <si>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</si>
  <si>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</si>
  <si>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</si>
  <si>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</si>
  <si>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</si>
  <si>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</si>
  <si>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</si>
  <si>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</si>
  <si>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</si>
  <si>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</si>
  <si>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</si>
  <si>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</si>
  <si>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</si>
  <si>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</si>
  <si>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</si>
  <si>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</si>
  <si>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</si>
  <si>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</si>
  <si>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</si>
  <si>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</si>
  <si>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</si>
  <si>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</si>
  <si>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</si>
  <si>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</si>
  <si>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</si>
  <si>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</si>
  <si>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</si>
  <si>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</si>
  <si>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</si>
  <si>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</si>
  <si>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</si>
  <si>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</si>
  <si>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</si>
  <si>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</si>
  <si>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</si>
  <si>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</si>
  <si>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</si>
  <si>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</si>
  <si>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</si>
  <si>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</si>
  <si>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</si>
  <si>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</si>
  <si>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</si>
  <si>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</si>
  <si>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</si>
  <si>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</si>
  <si>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</si>
  <si>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</si>
  <si>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</si>
  <si>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</si>
  <si>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</si>
  <si>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</si>
  <si>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</si>
  <si>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</si>
  <si>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</si>
  <si>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</si>
  <si>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</si>
  <si>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</si>
  <si>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</si>
  <si>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</si>
  <si>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</si>
  <si>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</si>
  <si>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</si>
  <si>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</si>
  <si>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</si>
  <si>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</si>
  <si>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</si>
  <si>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</si>
  <si>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</si>
  <si>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</si>
  <si>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</si>
  <si>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</si>
  <si>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</si>
  <si>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</si>
  <si>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</si>
  <si>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</si>
  <si>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</si>
  <si>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</si>
  <si>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</si>
  <si>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</si>
  <si>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</si>
  <si>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</si>
  <si>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</si>
  <si>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</si>
  <si>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</si>
  <si>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</si>
  <si>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</si>
  <si>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</si>
  <si>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</si>
  <si>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</si>
  <si>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</si>
  <si>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</si>
  <si>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</si>
  <si>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</si>
  <si>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</si>
  <si>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</si>
  <si>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</si>
  <si>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</si>
  <si>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</si>
  <si>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</si>
  <si>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</si>
  <si>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</si>
  <si>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</si>
  <si>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</si>
  <si>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</si>
  <si>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</si>
  <si>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</si>
  <si>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</si>
  <si>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</si>
  <si>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</si>
  <si>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</si>
  <si>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</si>
  <si>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</si>
  <si>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</si>
  <si>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</si>
  <si>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</si>
  <si>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</si>
  <si>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</si>
  <si>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</si>
  <si>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</si>
  <si>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</si>
  <si>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</si>
  <si>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</si>
  <si>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</si>
  <si>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</si>
  <si>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</si>
  <si>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</si>
  <si>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</si>
  <si>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</si>
  <si>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</si>
  <si>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</si>
  <si>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</si>
  <si>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</si>
  <si>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</si>
  <si>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</si>
  <si>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</si>
  <si>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</si>
  <si>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</si>
  <si>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</si>
  <si>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</si>
  <si>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</si>
  <si>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</si>
  <si>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</si>
  <si>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</si>
  <si>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</si>
  <si>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</si>
  <si>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</si>
  <si>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</si>
  <si>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</si>
  <si>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</si>
  <si>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</si>
  <si>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</si>
  <si>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</si>
  <si>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</si>
  <si>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</si>
  <si>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</si>
  <si>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</si>
  <si>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</si>
  <si>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</si>
  <si>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</si>
  <si>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</si>
  <si>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</si>
  <si>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</si>
  <si>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</si>
  <si>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</si>
  <si>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</si>
  <si>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</si>
  <si>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</si>
  <si>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</si>
  <si>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</si>
  <si>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</si>
  <si>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</si>
  <si>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</si>
  <si>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</si>
  <si>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</si>
  <si>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</si>
  <si>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</si>
  <si>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</si>
  <si>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</si>
  <si>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</si>
  <si>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</si>
  <si>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</si>
  <si>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</si>
  <si>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</si>
  <si>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</si>
  <si>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</si>
  <si>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</si>
  <si>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</si>
  <si>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</si>
  <si>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</si>
  <si>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</si>
  <si>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</si>
  <si>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</si>
  <si>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</si>
  <si>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</si>
  <si>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</si>
  <si>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</si>
  <si>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</si>
  <si>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</si>
  <si>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</si>
  <si>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</si>
  <si>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</si>
  <si>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</si>
  <si>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</si>
  <si>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</si>
  <si>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</si>
  <si>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</si>
  <si>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</si>
  <si>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</si>
  <si>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</si>
  <si>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</si>
  <si>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</si>
  <si>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</si>
  <si>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</si>
  <si>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</si>
  <si>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</si>
  <si>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</si>
  <si>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</si>
  <si>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</si>
  <si>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</si>
  <si>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</si>
  <si>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</si>
  <si>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</si>
  <si>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</si>
  <si>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</si>
  <si>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</si>
  <si>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</si>
  <si>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</si>
  <si>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</si>
  <si>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</si>
  <si>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</si>
  <si>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</si>
  <si>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</si>
  <si>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</si>
  <si>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</si>
  <si>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</si>
  <si>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</si>
  <si>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</si>
  <si>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</si>
  <si>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</si>
  <si>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</si>
  <si>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</si>
  <si>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</si>
  <si>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</si>
  <si>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</si>
  <si>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</si>
  <si>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</si>
  <si>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</si>
  <si>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</si>
  <si>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</si>
  <si>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</si>
  <si>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</si>
  <si>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</si>
  <si>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</si>
  <si>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</si>
  <si>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</si>
  <si>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</si>
  <si>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</si>
  <si>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</si>
  <si>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</si>
  <si>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</si>
  <si>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</si>
  <si>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</si>
  <si>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</si>
  <si>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</si>
  <si>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</si>
  <si>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</si>
  <si>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</si>
  <si>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</si>
  <si>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</si>
  <si>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</si>
  <si>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</si>
  <si>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</si>
  <si>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</si>
  <si>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</si>
  <si>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</si>
  <si>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</si>
  <si>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</si>
  <si>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</si>
  <si>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</si>
  <si>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</si>
  <si>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</si>
  <si>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</si>
  <si>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</si>
  <si>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</si>
  <si>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</si>
  <si>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</si>
  <si>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</si>
  <si>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</si>
  <si>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</si>
  <si>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</si>
  <si>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</si>
  <si>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</si>
  <si>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</si>
  <si>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</si>
  <si>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</si>
  <si>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</si>
  <si>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</si>
  <si>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</si>
  <si>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</si>
  <si>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</si>
  <si>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</si>
  <si>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</si>
  <si>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</si>
  <si>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</si>
  <si>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</si>
  <si>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</si>
  <si>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</si>
  <si>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</si>
  <si>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</si>
  <si>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</si>
  <si>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</si>
  <si>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</si>
  <si>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</si>
  <si>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</si>
  <si>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</si>
  <si>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</si>
  <si>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</si>
  <si>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</si>
  <si>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</si>
  <si>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</si>
  <si>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</si>
  <si>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</si>
  <si>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</si>
  <si>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</si>
  <si>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</si>
  <si>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</si>
  <si>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</si>
  <si>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</si>
  <si>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</si>
  <si>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</si>
  <si>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</si>
  <si>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</si>
  <si>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</si>
  <si>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</si>
  <si>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</si>
  <si>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</si>
  <si>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</si>
  <si>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</si>
  <si>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</si>
  <si>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</si>
  <si>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</si>
  <si>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</si>
  <si>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</si>
  <si>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</si>
  <si>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</si>
  <si>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</si>
  <si>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</si>
  <si>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</si>
  <si>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</si>
  <si>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</si>
  <si>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</si>
  <si>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</si>
  <si>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</si>
  <si>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</si>
  <si>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</si>
  <si>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</si>
  <si>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</si>
  <si>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</si>
  <si>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</si>
  <si>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</si>
  <si>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</si>
  <si>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</si>
  <si>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</si>
  <si>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</si>
  <si>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</si>
  <si>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</si>
  <si>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</si>
  <si>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</si>
  <si>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</si>
  <si>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</si>
  <si>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</si>
  <si>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</si>
  <si>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</si>
  <si>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</si>
  <si>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</si>
  <si>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</si>
  <si>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</si>
  <si>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</si>
  <si>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</si>
  <si>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</si>
  <si>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</si>
  <si>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</si>
  <si>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</si>
  <si>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</si>
  <si>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</si>
  <si>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</si>
  <si>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</si>
  <si>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</si>
  <si>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</si>
  <si>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</si>
  <si>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</si>
  <si>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</si>
  <si>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</si>
  <si>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</si>
  <si>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</si>
  <si>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</si>
  <si>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</si>
  <si>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</si>
  <si>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</si>
  <si>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</si>
  <si>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</si>
  <si>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</si>
  <si>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</si>
  <si>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</si>
  <si>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</si>
  <si>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</si>
  <si>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</si>
  <si>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</si>
  <si>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</si>
  <si>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</si>
  <si>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</si>
  <si>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</si>
  <si>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</si>
  <si>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</si>
  <si>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</si>
  <si>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</si>
  <si>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</si>
  <si>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</si>
  <si>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</si>
  <si>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</si>
  <si>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</si>
  <si>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</si>
  <si>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</si>
  <si>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</si>
  <si>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</si>
  <si>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</si>
  <si>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</si>
  <si>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</si>
  <si>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</si>
  <si>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</si>
  <si>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</si>
  <si>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</si>
  <si>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</si>
  <si>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</si>
  <si>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</si>
  <si>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</si>
  <si>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</si>
  <si>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</si>
  <si>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</si>
  <si>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</si>
  <si>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</si>
  <si>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</si>
  <si>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</si>
  <si>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</si>
  <si>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</si>
  <si>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</si>
  <si>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</si>
  <si>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</si>
  <si>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</si>
  <si>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</si>
  <si>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</si>
  <si>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</si>
  <si>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</si>
  <si>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</si>
  <si>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</si>
  <si>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</si>
  <si>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</si>
  <si>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</si>
  <si>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</si>
  <si>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</si>
  <si>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</si>
  <si>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</si>
  <si>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</si>
  <si>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</si>
  <si>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</si>
  <si>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</si>
  <si>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</si>
  <si>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</si>
  <si>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</si>
  <si>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</si>
  <si>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</si>
  <si>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</si>
  <si>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</si>
  <si>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</si>
  <si>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</si>
  <si>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</si>
  <si>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</si>
  <si>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</si>
  <si>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</si>
  <si>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</si>
  <si>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</si>
  <si>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</si>
  <si>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</si>
  <si>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</si>
  <si>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</si>
  <si>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</si>
  <si>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</si>
  <si>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</si>
  <si>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</si>
  <si>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</si>
  <si>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</si>
  <si>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</si>
  <si>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</si>
  <si>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</si>
  <si>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</si>
  <si>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</si>
  <si>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</si>
  <si>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</si>
  <si>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</si>
  <si>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</si>
  <si>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</si>
  <si>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</si>
  <si>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</si>
  <si>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</si>
  <si>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</si>
  <si>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</si>
  <si>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</si>
  <si>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</si>
  <si>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</si>
  <si>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</si>
  <si>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</si>
  <si>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</si>
  <si>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</si>
  <si>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</si>
  <si>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</si>
  <si>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</si>
  <si>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</si>
  <si>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</si>
  <si>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</si>
  <si>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</si>
  <si>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</si>
  <si>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</si>
  <si>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</si>
  <si>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</si>
  <si>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</si>
  <si>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</si>
  <si>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</si>
  <si>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</si>
  <si>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</si>
  <si>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</si>
  <si>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</si>
  <si>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</si>
  <si>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</si>
  <si>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</si>
  <si>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</si>
  <si>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</si>
  <si>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</si>
  <si>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</si>
  <si>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</si>
  <si>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</si>
  <si>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</si>
  <si>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</si>
  <si>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</si>
  <si>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</si>
  <si>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</si>
  <si>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</si>
  <si>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</si>
  <si>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</si>
  <si>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</si>
  <si>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</si>
  <si>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</si>
  <si>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</si>
  <si>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</si>
  <si>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</si>
  <si>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</si>
  <si>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</si>
  <si>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</si>
  <si>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</si>
  <si>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</si>
  <si>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</si>
  <si>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</si>
  <si>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</si>
  <si>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</si>
  <si>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</si>
  <si>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</si>
  <si>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</si>
  <si>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</si>
  <si>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</si>
  <si>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</si>
  <si>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</si>
  <si>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</si>
  <si>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</si>
  <si>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</si>
  <si>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</si>
  <si>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</si>
  <si>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</si>
  <si>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</si>
  <si>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</si>
  <si>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</si>
  <si>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</si>
  <si>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</si>
  <si>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</si>
  <si>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</si>
  <si>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</si>
  <si>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</si>
  <si>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</si>
  <si>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</si>
  <si>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</si>
  <si>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</si>
  <si>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</si>
  <si>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</si>
  <si>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</si>
  <si>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</si>
  <si>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</si>
  <si>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</si>
  <si>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</si>
  <si>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</si>
  <si>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</si>
  <si>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</si>
  <si>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</si>
  <si>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</si>
  <si>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</si>
  <si>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</si>
  <si>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</si>
  <si>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</si>
  <si>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</si>
  <si>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</si>
  <si>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</si>
  <si>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</si>
  <si>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</si>
  <si>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</si>
  <si>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</si>
  <si>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</si>
  <si>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</si>
  <si>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</si>
  <si>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</si>
  <si>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</si>
  <si>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</si>
  <si>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</si>
  <si>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</si>
  <si>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</si>
  <si>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</si>
  <si>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</si>
  <si>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</si>
  <si>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</si>
  <si>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</si>
  <si>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</si>
  <si>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</si>
  <si>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</si>
  <si>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</si>
  <si>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</si>
  <si>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</si>
  <si>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</si>
  <si>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</si>
  <si>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</si>
  <si>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</si>
  <si>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</si>
  <si>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</si>
  <si>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</si>
  <si>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</si>
  <si>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</si>
  <si>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</si>
  <si>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</si>
  <si>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</si>
  <si>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</si>
  <si>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</si>
  <si>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</si>
  <si>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</si>
  <si>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</si>
  <si>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</si>
  <si>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</si>
  <si>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</si>
  <si>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</si>
  <si>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</si>
  <si>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</si>
  <si>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</si>
  <si>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</si>
  <si>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</si>
  <si>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</si>
  <si>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</si>
  <si>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</si>
  <si>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</si>
  <si>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</si>
  <si>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</si>
  <si>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</si>
  <si>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</si>
  <si>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</si>
  <si>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</si>
  <si>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</si>
  <si>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</si>
  <si>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</si>
  <si>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</si>
  <si>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</si>
  <si>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</si>
  <si>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</si>
  <si>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</si>
  <si>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</si>
  <si>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</si>
  <si>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</si>
  <si>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</si>
  <si>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</si>
  <si>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</si>
  <si>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</si>
  <si>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</si>
  <si>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</si>
  <si>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</si>
  <si>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</si>
  <si>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</si>
  <si>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</si>
  <si>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</si>
  <si>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</si>
  <si>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</si>
  <si>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</si>
  <si>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</si>
  <si>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</si>
  <si>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</si>
  <si>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</si>
  <si>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</si>
  <si>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</si>
  <si>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</si>
  <si>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</si>
  <si>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</si>
  <si>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</si>
  <si>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</si>
  <si>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</si>
  <si>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</si>
  <si>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</si>
  <si>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</si>
  <si>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</si>
  <si>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</si>
  <si>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</si>
  <si>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</si>
  <si>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</si>
  <si>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</si>
  <si>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</si>
  <si>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</si>
  <si>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</si>
  <si>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</si>
  <si>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</si>
  <si>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</si>
  <si>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</si>
  <si>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</si>
  <si>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</si>
  <si>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</si>
  <si>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</si>
  <si>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</si>
  <si>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</si>
  <si>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</si>
  <si>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</si>
  <si>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</si>
  <si>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</si>
  <si>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</si>
  <si>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</si>
  <si>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</si>
  <si>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</si>
  <si>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</si>
  <si>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</si>
  <si>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</si>
  <si>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</si>
  <si>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</si>
  <si>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</si>
  <si>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</si>
  <si>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</si>
  <si>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</si>
  <si>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</si>
  <si>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</si>
  <si>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</si>
  <si>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</si>
  <si>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</si>
  <si>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</si>
  <si>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</si>
  <si>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</si>
  <si>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</si>
  <si>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</si>
  <si>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</si>
  <si>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</si>
  <si>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</si>
  <si>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</si>
  <si>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</si>
  <si>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</si>
  <si>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</si>
  <si>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</si>
  <si>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</si>
  <si>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</si>
  <si>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</si>
  <si>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</si>
  <si>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</si>
  <si>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</si>
  <si>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</si>
  <si>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</si>
  <si>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</si>
  <si>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</si>
  <si>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</si>
  <si>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</si>
  <si>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</si>
  <si>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</si>
  <si>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</si>
  <si>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</si>
  <si>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</si>
  <si>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</si>
  <si>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</si>
  <si>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</si>
  <si>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</si>
  <si>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</si>
  <si>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</si>
  <si>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</si>
  <si>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</si>
  <si>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</si>
  <si>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</si>
  <si>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</si>
  <si>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</si>
  <si>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</si>
  <si>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</si>
  <si>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</si>
  <si>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</si>
  <si>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</si>
  <si>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</si>
  <si>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</si>
  <si>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</si>
  <si>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</si>
  <si>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</si>
  <si>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</si>
  <si>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</si>
  <si>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</si>
  <si>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</si>
  <si>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</si>
  <si>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</si>
  <si>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</si>
  <si>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</si>
  <si>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</si>
  <si>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</si>
  <si>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</si>
  <si>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</si>
  <si>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</si>
  <si>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</si>
  <si>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</si>
  <si>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</si>
  <si>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</si>
  <si>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</si>
  <si>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</si>
  <si>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</si>
  <si>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</si>
  <si>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</si>
  <si>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</si>
  <si>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</si>
  <si>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</si>
  <si>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</si>
  <si>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</si>
  <si>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</si>
  <si>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</si>
  <si>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</si>
  <si>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</si>
  <si>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</si>
  <si>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</si>
  <si>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</si>
  <si>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</si>
  <si>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</si>
  <si>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</si>
  <si>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</si>
  <si>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</si>
  <si>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</si>
  <si>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</si>
  <si>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</si>
  <si>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</si>
  <si>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</si>
  <si>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</si>
  <si>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</si>
  <si>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</si>
  <si>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</si>
  <si>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</si>
  <si>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</si>
  <si>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</si>
  <si>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</si>
  <si>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</si>
  <si>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</si>
  <si>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</si>
  <si>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</si>
  <si>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</si>
  <si>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</si>
  <si>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</si>
  <si>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</si>
  <si>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</si>
  <si>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</si>
  <si>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</si>
  <si>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</si>
  <si>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</si>
  <si>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</si>
  <si>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</si>
  <si>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</si>
  <si>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</si>
  <si>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</si>
  <si>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</si>
  <si>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</si>
  <si>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</si>
  <si>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</si>
  <si>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</si>
  <si>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</si>
  <si>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</si>
  <si>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</si>
  <si>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</si>
  <si>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</si>
  <si>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</si>
  <si>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</si>
  <si>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</si>
  <si>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</si>
  <si>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</si>
  <si>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</si>
  <si>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</si>
  <si>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</si>
  <si>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</si>
  <si>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</si>
  <si>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</si>
  <si>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</si>
  <si>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</si>
  <si>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</si>
  <si>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</si>
  <si>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</si>
  <si>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</si>
  <si>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</si>
  <si>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</si>
  <si>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</si>
  <si>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</si>
  <si>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</si>
  <si>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</si>
  <si>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</si>
  <si>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</si>
  <si>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</si>
  <si>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</si>
  <si>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</si>
  <si>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</si>
  <si>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</si>
  <si>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</si>
  <si>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</si>
  <si>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</si>
  <si>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</si>
  <si>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</si>
  <si>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</si>
  <si>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</si>
  <si>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</si>
  <si>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</si>
  <si>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</si>
  <si>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</si>
  <si>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</si>
  <si>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</si>
  <si>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</si>
  <si>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</si>
  <si>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</si>
  <si>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</si>
  <si>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</si>
  <si>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</si>
  <si>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</si>
  <si>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</si>
  <si>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</si>
  <si>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</si>
  <si>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</si>
  <si>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</si>
  <si>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</si>
  <si>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</si>
  <si>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</si>
  <si>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</si>
  <si>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</si>
  <si>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</si>
  <si>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</si>
  <si>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</si>
  <si>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</si>
  <si>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</si>
  <si>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</si>
  <si>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</si>
  <si>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</si>
  <si>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</si>
  <si>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</si>
  <si>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</si>
  <si>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</si>
  <si>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</si>
  <si>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</si>
  <si>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</si>
  <si>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</si>
  <si>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</si>
  <si>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</si>
  <si>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</si>
  <si>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</si>
  <si>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</si>
  <si>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</si>
  <si>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</si>
  <si>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</si>
  <si>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</si>
  <si>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</si>
  <si>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</si>
  <si>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</si>
  <si>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</si>
  <si>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</si>
  <si>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</si>
  <si>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</si>
  <si>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</si>
  <si>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</si>
  <si>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</si>
  <si>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</si>
  <si>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</si>
  <si>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</si>
  <si>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</si>
  <si>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</si>
  <si>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</si>
  <si>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</si>
  <si>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</si>
  <si>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</si>
  <si>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</si>
  <si>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</si>
  <si>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</si>
  <si>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</si>
  <si>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</si>
  <si>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</si>
  <si>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</si>
  <si>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</si>
  <si>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</si>
  <si>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</si>
  <si>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</si>
  <si>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</si>
  <si>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</si>
  <si>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</si>
  <si>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</si>
  <si>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</si>
  <si>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</si>
  <si>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</si>
  <si>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</si>
  <si>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</si>
  <si>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</si>
  <si>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</si>
  <si>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</si>
  <si>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</si>
  <si>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</si>
  <si>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</si>
  <si>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</si>
  <si>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</si>
  <si>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</si>
  <si>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</si>
  <si>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</si>
  <si>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</si>
  <si>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</si>
  <si>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</si>
  <si>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</si>
  <si>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</si>
  <si>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</si>
  <si>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</si>
  <si>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</si>
  <si>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</si>
  <si>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</si>
  <si>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</si>
  <si>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</si>
  <si>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</si>
  <si>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</si>
  <si>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</si>
  <si>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</si>
  <si>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</si>
  <si>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</si>
  <si>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</si>
  <si>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</si>
  <si>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</si>
  <si>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</si>
  <si>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</si>
  <si>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</si>
  <si>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</si>
  <si>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</si>
  <si>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</si>
  <si>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</si>
  <si>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</si>
  <si>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</si>
  <si>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</si>
  <si>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</si>
  <si>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</si>
  <si>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</si>
  <si>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</si>
  <si>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</si>
  <si>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</si>
  <si>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</si>
  <si>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</si>
  <si>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</si>
  <si>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</si>
  <si>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</si>
  <si>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</si>
  <si>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</si>
  <si>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</si>
  <si>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</si>
  <si>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</si>
  <si>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</si>
  <si>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</si>
  <si>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</si>
  <si>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</si>
  <si>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</si>
  <si>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</si>
  <si>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</si>
  <si>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</si>
  <si>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</si>
  <si>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</si>
  <si>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</si>
  <si>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</si>
  <si>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</si>
  <si>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</si>
  <si>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</si>
  <si>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</si>
  <si>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</si>
  <si>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</si>
  <si>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</si>
  <si>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</si>
  <si>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</si>
  <si>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</si>
  <si>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</si>
  <si>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</si>
  <si>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</si>
  <si>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</si>
  <si>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</si>
  <si>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</si>
  <si>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</si>
  <si>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</si>
  <si>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</si>
  <si>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</si>
  <si>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</si>
  <si>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</si>
  <si>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</si>
  <si>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</si>
  <si>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</si>
  <si>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</si>
  <si>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</si>
  <si>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</si>
  <si>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</si>
  <si>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</si>
  <si>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</si>
  <si>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</si>
  <si>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</si>
  <si>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</si>
  <si>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</si>
  <si>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</si>
  <si>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</si>
  <si>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</si>
  <si>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</si>
  <si>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</si>
  <si>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</si>
  <si>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</si>
  <si>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</si>
  <si>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</si>
  <si>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</si>
  <si>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</si>
  <si>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</si>
  <si>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</si>
  <si>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</si>
  <si>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</si>
  <si>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</si>
  <si>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</si>
  <si>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</si>
  <si>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</si>
  <si>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</si>
  <si>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</si>
  <si>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</si>
  <si>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</si>
  <si>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</si>
  <si>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</si>
  <si>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</si>
  <si>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</si>
  <si>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</si>
  <si>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</si>
  <si>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</si>
  <si>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</si>
  <si>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</si>
  <si>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</si>
  <si>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</si>
  <si>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</si>
  <si>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</si>
  <si>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</si>
  <si>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</si>
  <si>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</si>
  <si>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</si>
  <si>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</si>
  <si>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</si>
  <si>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</si>
  <si>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</si>
  <si>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</si>
  <si>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</si>
  <si>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</si>
  <si>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</si>
  <si>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</si>
  <si>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</si>
  <si>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</si>
  <si>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</si>
  <si>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</si>
  <si>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</si>
  <si>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</si>
  <si>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</si>
  <si>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</si>
  <si>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</si>
  <si>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</si>
  <si>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</si>
  <si>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</si>
  <si>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</si>
  <si>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</si>
  <si>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</si>
  <si>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</si>
  <si>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</si>
  <si>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</si>
  <si>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</si>
  <si>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</si>
  <si>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</si>
  <si>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</si>
  <si>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</si>
  <si>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</si>
  <si>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</si>
  <si>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</si>
  <si>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</si>
  <si>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</si>
  <si>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</si>
  <si>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</si>
  <si>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</si>
  <si>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</si>
  <si>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</si>
  <si>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</si>
  <si>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</si>
  <si>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</si>
  <si>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</si>
  <si>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</si>
  <si>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</si>
  <si>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</si>
  <si>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</si>
  <si>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</si>
  <si>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</si>
  <si>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</si>
  <si>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</si>
  <si>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</si>
  <si>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</si>
  <si>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</si>
  <si>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</si>
  <si>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</si>
  <si>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</si>
  <si>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</si>
  <si>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</si>
  <si>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</si>
  <si>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</si>
  <si>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</si>
  <si>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</si>
  <si>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</si>
  <si>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</si>
  <si>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</si>
  <si>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</si>
  <si>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</si>
  <si>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</si>
  <si>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</si>
  <si>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</si>
  <si>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</si>
  <si>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</si>
  <si>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</si>
  <si>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</si>
  <si>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</si>
  <si>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</si>
  <si>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</si>
  <si>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</si>
  <si>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</si>
  <si>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</si>
  <si>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</si>
  <si>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</si>
  <si>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</si>
  <si>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</si>
  <si>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</si>
  <si>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</si>
  <si>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</si>
  <si>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</si>
  <si>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</si>
  <si>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</si>
  <si>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</si>
  <si>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</si>
  <si>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</si>
  <si>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</si>
  <si>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</si>
  <si>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</si>
  <si>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</si>
  <si>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</si>
  <si>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</si>
  <si>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</si>
  <si>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</si>
  <si>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</si>
  <si>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</si>
  <si>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</si>
  <si>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</si>
  <si>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</si>
  <si>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</si>
  <si>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</si>
  <si>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</si>
  <si>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</si>
  <si>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</si>
  <si>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</si>
  <si>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</si>
  <si>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</si>
  <si>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</si>
  <si>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</si>
  <si>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</si>
  <si>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</si>
  <si>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</si>
  <si>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</si>
  <si>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</si>
  <si>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</si>
  <si>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</si>
  <si>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</si>
  <si>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</si>
  <si>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</si>
  <si>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</si>
  <si>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</si>
  <si>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</si>
  <si>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</si>
  <si>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</si>
  <si>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</si>
  <si>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</si>
  <si>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</si>
  <si>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</si>
  <si>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</si>
  <si>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</si>
  <si>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</si>
  <si>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</si>
  <si>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</si>
  <si>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</si>
  <si>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</si>
  <si>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</si>
  <si>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</si>
  <si>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</si>
  <si>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</si>
  <si>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</si>
  <si>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</si>
  <si>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</si>
  <si>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</si>
  <si>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</si>
  <si>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</si>
  <si>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</si>
  <si>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</si>
  <si>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</si>
  <si>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</si>
  <si>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</si>
  <si>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</si>
  <si>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</si>
  <si>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</si>
  <si>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</si>
  <si>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</si>
  <si>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</si>
  <si>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</si>
  <si>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</si>
  <si>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</si>
  <si>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</si>
  <si>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</si>
  <si>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</si>
  <si>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</si>
  <si>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</si>
  <si>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</si>
  <si>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</si>
  <si>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</si>
  <si>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</si>
  <si>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</si>
  <si>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</si>
  <si>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</si>
  <si>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</si>
  <si>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</si>
  <si>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</si>
  <si>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</si>
  <si>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</si>
  <si>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</si>
  <si>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</si>
  <si>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</si>
  <si>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</si>
  <si>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</si>
  <si>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</si>
  <si>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</si>
  <si>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</si>
  <si>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</si>
  <si>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</si>
  <si>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</si>
  <si>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</si>
  <si>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</si>
  <si>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</si>
  <si>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</si>
  <si>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</si>
  <si>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</si>
  <si>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</si>
  <si>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</si>
  <si>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</si>
  <si>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</si>
  <si>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</si>
  <si>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</si>
  <si>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</si>
  <si>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</si>
  <si>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</si>
  <si>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</si>
  <si>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</si>
  <si>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</si>
  <si>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</si>
  <si>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</si>
  <si>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</si>
  <si>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</si>
  <si>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</si>
  <si>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</si>
  <si>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</si>
  <si>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</si>
  <si>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</si>
  <si>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</si>
  <si>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</si>
  <si>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</si>
  <si>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</si>
  <si>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</si>
  <si>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</si>
  <si>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</si>
  <si>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</si>
  <si>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</si>
  <si>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</si>
  <si>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</si>
  <si>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</si>
  <si>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</si>
  <si>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</si>
  <si>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</si>
  <si>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</si>
  <si>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</si>
  <si>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</si>
  <si>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</si>
  <si>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</si>
  <si>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</si>
  <si>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</si>
  <si>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</si>
  <si>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</si>
  <si>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</si>
  <si>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</si>
  <si>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</si>
  <si>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</si>
  <si>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</si>
  <si>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</si>
  <si>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</si>
  <si>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</si>
  <si>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</si>
  <si>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</si>
  <si>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</si>
  <si>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</si>
  <si>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</si>
  <si>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</si>
  <si>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</si>
  <si>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</si>
  <si>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</si>
  <si>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</si>
  <si>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</si>
  <si>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</si>
  <si>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</si>
  <si>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</si>
  <si>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</si>
  <si>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</si>
  <si>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</si>
  <si>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</si>
  <si>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</si>
  <si>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</si>
  <si>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</si>
  <si>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</si>
  <si>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</si>
  <si>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</si>
  <si>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</si>
  <si>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</si>
  <si>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</si>
  <si>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</si>
  <si>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</si>
  <si>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</si>
  <si>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</si>
  <si>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</si>
  <si>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</si>
  <si>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</si>
  <si>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</si>
  <si>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</si>
  <si>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</si>
  <si>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</si>
  <si>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</si>
  <si>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</si>
  <si>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</si>
  <si>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</si>
  <si>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</si>
  <si>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</si>
  <si>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</si>
  <si>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</si>
  <si>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</si>
  <si>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</si>
  <si>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</si>
  <si>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</si>
  <si>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</si>
  <si>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</si>
  <si>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</si>
  <si>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</si>
  <si>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</si>
  <si>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</si>
  <si>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</si>
  <si>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</si>
  <si>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</si>
  <si>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</si>
  <si>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</si>
  <si>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</si>
  <si>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</si>
  <si>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</si>
  <si>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</si>
  <si>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</si>
  <si>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</si>
  <si>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</si>
  <si>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</si>
  <si>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</si>
  <si>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</si>
  <si>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</si>
  <si>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</si>
  <si>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</si>
  <si>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</si>
  <si>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</si>
  <si>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</si>
  <si>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</si>
  <si>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</si>
  <si>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</si>
  <si>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</si>
  <si>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</si>
  <si>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</si>
  <si>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</si>
  <si>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</si>
  <si>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</si>
  <si>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</si>
  <si>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</si>
  <si>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</si>
  <si>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</si>
  <si>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</si>
  <si>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</si>
  <si>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</si>
  <si>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</si>
  <si>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</si>
  <si>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</si>
  <si>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</si>
  <si>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</si>
  <si>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</si>
  <si>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</si>
  <si>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</si>
  <si>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</si>
  <si>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</si>
  <si>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</si>
  <si>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</si>
  <si>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</si>
  <si>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</si>
  <si>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</si>
  <si>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</si>
  <si>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</si>
  <si>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</si>
  <si>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</si>
  <si>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</si>
  <si>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</si>
  <si>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</si>
  <si>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</si>
  <si>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</si>
  <si>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</si>
  <si>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</si>
  <si>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</si>
  <si>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</si>
  <si>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</si>
  <si>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</si>
  <si>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</si>
  <si>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</si>
  <si>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</si>
  <si>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</si>
  <si>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</si>
  <si>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</si>
  <si>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</si>
  <si>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</si>
  <si>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</si>
  <si>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</si>
  <si>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</si>
  <si>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</si>
  <si>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</si>
  <si>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</si>
  <si>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</si>
  <si>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</si>
  <si>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</si>
  <si>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</si>
  <si>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</si>
  <si>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</si>
  <si>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</si>
  <si>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</si>
  <si>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</si>
  <si>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</si>
  <si>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</si>
  <si>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</si>
  <si>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</si>
  <si>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</si>
  <si>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</si>
  <si>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</si>
  <si>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</si>
  <si>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</si>
  <si>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</si>
  <si>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</si>
  <si>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</si>
  <si>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</si>
  <si>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</si>
  <si>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</si>
  <si>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</si>
  <si>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</si>
  <si>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</si>
  <si>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</si>
  <si>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</si>
  <si>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</si>
  <si>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</si>
  <si>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</si>
  <si>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</si>
  <si>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</si>
  <si>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</si>
  <si>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</si>
  <si>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</si>
  <si>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</si>
  <si>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</si>
  <si>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</si>
  <si>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</si>
  <si>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</si>
  <si>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</si>
  <si>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</si>
  <si>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</si>
  <si>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</si>
  <si>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</si>
  <si>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</si>
  <si>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</si>
  <si>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</si>
  <si>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</si>
  <si>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</si>
  <si>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</si>
  <si>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</si>
  <si>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</si>
  <si>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</si>
  <si>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</si>
  <si>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</si>
  <si>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</si>
  <si>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</si>
  <si>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</si>
  <si>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</si>
  <si>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</si>
  <si>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</si>
  <si>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</si>
  <si>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</si>
  <si>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</si>
  <si>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</si>
  <si>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</si>
  <si>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</si>
  <si>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</si>
  <si>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</si>
  <si>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</si>
  <si>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</si>
  <si>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</si>
  <si>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</si>
  <si>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</si>
  <si>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</si>
  <si>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</si>
  <si>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</si>
  <si>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</si>
  <si>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</si>
  <si>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</si>
  <si>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</si>
  <si>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</si>
  <si>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</si>
  <si>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</si>
  <si>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</si>
  <si>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</si>
  <si>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</si>
  <si>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</si>
  <si>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</si>
  <si>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</si>
  <si>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</si>
  <si>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</si>
  <si>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</si>
  <si>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</si>
  <si>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</si>
  <si>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</si>
  <si>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</si>
  <si>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</si>
  <si>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</si>
  <si>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</si>
  <si>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</si>
  <si>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</si>
  <si>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</si>
  <si>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</si>
  <si>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</si>
  <si>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</si>
  <si>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</si>
  <si>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</si>
  <si>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</si>
  <si>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</si>
  <si>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</si>
  <si>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</si>
  <si>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</si>
  <si>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</si>
  <si>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</si>
  <si>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</si>
  <si>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</si>
  <si>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</si>
  <si>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</si>
  <si>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</si>
  <si>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</si>
  <si>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</si>
  <si>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</si>
  <si>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</si>
  <si>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</si>
  <si>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</si>
  <si>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</si>
  <si>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</si>
  <si>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</si>
  <si>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</si>
  <si>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</si>
  <si>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</si>
  <si>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</si>
  <si>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</si>
  <si>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</si>
  <si>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</si>
  <si>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</si>
  <si>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</si>
  <si>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</si>
  <si>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</si>
  <si>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</si>
  <si>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</si>
  <si>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</si>
  <si>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</si>
  <si>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</si>
  <si>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</si>
  <si>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</si>
  <si>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</si>
  <si>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</si>
  <si>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</si>
  <si>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</si>
  <si>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</si>
  <si>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</si>
  <si>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</si>
  <si>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</si>
  <si>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</si>
  <si>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</si>
  <si>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</si>
  <si>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</si>
  <si>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</si>
  <si>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</si>
  <si>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</si>
  <si>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</si>
  <si>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</si>
  <si>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</si>
  <si>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</si>
  <si>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</si>
  <si>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</si>
  <si>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</si>
  <si>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</si>
  <si>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</si>
  <si>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</si>
  <si>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</si>
  <si>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</si>
  <si>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</si>
  <si>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</si>
  <si>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</si>
  <si>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</si>
  <si>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</si>
  <si>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</si>
  <si>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</si>
  <si>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</si>
  <si>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</si>
  <si>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</si>
  <si>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</si>
  <si>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</si>
  <si>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</si>
  <si>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</si>
  <si>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</si>
  <si>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</si>
  <si>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</si>
  <si>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</si>
  <si>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</si>
  <si>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</si>
  <si>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</si>
  <si>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</si>
  <si>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</si>
  <si>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</si>
  <si>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</si>
  <si>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</si>
  <si>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</si>
  <si>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</si>
  <si>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</si>
  <si>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</si>
  <si>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</si>
  <si>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</si>
  <si>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</si>
  <si>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</si>
  <si>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</si>
  <si>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</si>
  <si>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</si>
  <si>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</si>
  <si>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</si>
  <si>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</si>
  <si>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</si>
  <si>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</si>
  <si>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</si>
  <si>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</si>
  <si>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</si>
  <si>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</si>
  <si>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</si>
  <si>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</si>
  <si>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</si>
  <si>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</si>
  <si>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</si>
  <si>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</si>
  <si>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</si>
  <si>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</si>
  <si>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</si>
  <si>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</si>
  <si>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</si>
  <si>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</si>
  <si>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</si>
  <si>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</si>
  <si>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</si>
  <si>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</si>
  <si>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</si>
  <si>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</si>
  <si>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</si>
  <si>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</si>
  <si>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</si>
  <si>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</si>
  <si>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</si>
  <si>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</si>
  <si>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</si>
  <si>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</si>
  <si>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</si>
  <si>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</si>
  <si>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</si>
  <si>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</si>
  <si>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</si>
  <si>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</si>
  <si>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</si>
  <si>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</si>
  <si>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</si>
  <si>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</si>
  <si>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</si>
  <si>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</si>
  <si>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</si>
  <si>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</si>
  <si>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</si>
  <si>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</si>
  <si>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</si>
  <si>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</si>
  <si>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</si>
  <si>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</si>
  <si>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</si>
  <si>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</si>
  <si>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</si>
  <si>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</si>
  <si>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</si>
  <si>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</si>
  <si>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</si>
  <si>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</si>
  <si>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</si>
  <si>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</si>
  <si>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</si>
  <si>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</si>
  <si>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</si>
  <si>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</si>
  <si>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</si>
  <si>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</si>
  <si>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</si>
  <si>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</si>
  <si>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</si>
  <si>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</si>
  <si>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</si>
  <si>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</si>
  <si>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</si>
  <si>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</si>
  <si>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</si>
  <si>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</si>
  <si>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</si>
  <si>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</si>
  <si>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</si>
  <si>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</si>
  <si>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</si>
  <si>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</si>
  <si>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</si>
  <si>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</si>
  <si>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</si>
  <si>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</si>
  <si>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</si>
  <si>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</si>
  <si>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</si>
  <si>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</si>
  <si>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</si>
  <si>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</si>
  <si>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</si>
  <si>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</si>
  <si>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</si>
  <si>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</si>
  <si>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</si>
  <si>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</si>
  <si>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</si>
  <si>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</si>
  <si>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</si>
  <si>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</si>
  <si>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</si>
  <si>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</si>
  <si>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</si>
  <si>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</si>
  <si>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</si>
  <si>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</si>
  <si>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</si>
  <si>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</si>
  <si>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</si>
  <si>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</si>
  <si>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</si>
  <si>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</si>
  <si>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</si>
  <si>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</si>
  <si>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</si>
  <si>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</si>
  <si>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</si>
  <si>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</si>
  <si>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</si>
  <si>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</si>
  <si>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</si>
  <si>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</si>
  <si>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</si>
  <si>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</si>
  <si>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</si>
  <si>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</si>
  <si>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</si>
  <si>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</si>
  <si>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</si>
  <si>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</si>
  <si>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</si>
  <si>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</si>
  <si>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</si>
  <si>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</si>
  <si>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</si>
  <si>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</si>
  <si>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</si>
  <si>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</si>
  <si>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</si>
  <si>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</si>
  <si>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</si>
  <si>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</si>
  <si>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</si>
  <si>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</si>
  <si>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</si>
  <si>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</si>
  <si>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</si>
  <si>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</si>
  <si>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</si>
  <si>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</si>
  <si>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</si>
  <si>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</si>
  <si>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</si>
  <si>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</si>
  <si>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</si>
  <si>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</si>
  <si>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</si>
  <si>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</si>
  <si>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</si>
  <si>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</si>
  <si>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</si>
  <si>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</si>
  <si>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</si>
  <si>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</si>
  <si>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</si>
  <si>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</si>
  <si>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</si>
  <si>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</si>
  <si>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</si>
  <si>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</si>
  <si>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</si>
  <si>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</si>
  <si>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</si>
  <si>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</si>
  <si>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</si>
  <si>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</si>
  <si>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</si>
  <si>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</si>
  <si>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</si>
  <si>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</si>
  <si>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</si>
  <si>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</si>
  <si>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</si>
  <si>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</si>
  <si>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</si>
  <si>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</si>
  <si>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</si>
  <si>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</si>
  <si>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</si>
  <si>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</si>
  <si>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</si>
  <si>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</si>
  <si>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</si>
  <si>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</si>
  <si>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</si>
  <si>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</si>
  <si>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</si>
  <si>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</si>
  <si>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</si>
  <si>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</si>
  <si>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</si>
  <si>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</si>
  <si>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</si>
  <si>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</si>
  <si>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</si>
  <si>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</si>
  <si>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</si>
  <si>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</si>
  <si>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</si>
  <si>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</si>
  <si>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</si>
  <si>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</si>
  <si>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</si>
  <si>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</si>
  <si>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</si>
  <si>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</si>
  <si>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</si>
  <si>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</si>
  <si>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</si>
  <si>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</si>
  <si>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</si>
  <si>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</si>
  <si>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</si>
  <si>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</si>
  <si>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</si>
  <si>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</si>
  <si>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</si>
  <si>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</si>
  <si>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</si>
  <si>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</si>
  <si>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</si>
  <si>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</si>
  <si>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</si>
  <si>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</si>
  <si>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</si>
  <si>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</si>
  <si>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</si>
  <si>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</si>
  <si>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</si>
  <si>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</si>
  <si>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</si>
  <si>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</si>
  <si>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</si>
  <si>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</si>
  <si>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</si>
  <si>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</si>
  <si>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</si>
  <si>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</si>
  <si>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</si>
  <si>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</si>
  <si>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</si>
  <si>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</si>
  <si>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</si>
  <si>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</si>
  <si>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</si>
  <si>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</si>
  <si>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</si>
  <si>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</si>
  <si>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</si>
  <si>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</si>
  <si>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</si>
  <si>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</si>
  <si>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</si>
  <si>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</si>
  <si>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</si>
  <si>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</si>
  <si>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</si>
  <si>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</si>
  <si>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</si>
  <si>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</si>
  <si>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</si>
  <si>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</si>
  <si>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</si>
  <si>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</si>
  <si>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</si>
  <si>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</si>
  <si>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</si>
  <si>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</si>
  <si>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</si>
  <si>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</si>
  <si>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</si>
  <si>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</si>
  <si>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</si>
  <si>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</si>
  <si>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</si>
  <si>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</si>
  <si>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</si>
  <si>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</si>
  <si>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</si>
  <si>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</si>
  <si>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</si>
  <si>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</si>
  <si>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</si>
  <si>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</si>
  <si>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</si>
  <si>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</si>
  <si>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</si>
  <si>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</si>
  <si>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</si>
  <si>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</si>
  <si>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</si>
  <si>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</si>
  <si>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</si>
  <si>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</si>
  <si>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</si>
  <si>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</si>
  <si>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</si>
  <si>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</si>
  <si>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</si>
  <si>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</si>
  <si>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</si>
  <si>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</si>
  <si>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</si>
  <si>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</si>
  <si>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</si>
  <si>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</si>
  <si>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</si>
  <si>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</si>
  <si>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</si>
  <si>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</si>
  <si>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</si>
  <si>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</si>
  <si>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</si>
  <si>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</si>
  <si>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</si>
  <si>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</si>
  <si>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</si>
  <si>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</si>
  <si>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</si>
  <si>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</si>
  <si>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</si>
  <si>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</si>
  <si>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</si>
  <si>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</si>
  <si>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</si>
  <si>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</si>
  <si>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</si>
  <si>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</si>
  <si>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</si>
  <si>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</si>
  <si>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</si>
  <si>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</si>
  <si>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</si>
  <si>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</si>
  <si>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</si>
  <si>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</si>
  <si>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</si>
  <si>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</si>
  <si>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</si>
  <si>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</si>
  <si>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</si>
  <si>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</si>
  <si>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</si>
  <si>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</si>
  <si>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</si>
  <si>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</si>
  <si>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</si>
  <si>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</si>
  <si>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</si>
  <si>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</si>
  <si>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</si>
  <si>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</si>
  <si>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</si>
  <si>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</si>
  <si>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</si>
  <si>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</si>
  <si>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</si>
  <si>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</si>
  <si>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</si>
  <si>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</si>
  <si>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</si>
  <si>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</si>
  <si>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</si>
  <si>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</si>
  <si>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</si>
  <si>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</si>
  <si>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</si>
  <si>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</si>
  <si>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</si>
  <si>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</si>
  <si>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</si>
  <si>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</si>
  <si>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</si>
  <si>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</si>
  <si>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</si>
  <si>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</si>
  <si>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</si>
  <si>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</si>
  <si>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</si>
  <si>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</si>
  <si>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</si>
  <si>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</si>
  <si>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</si>
  <si>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</si>
  <si>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</si>
  <si>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</si>
  <si>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</si>
  <si>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</si>
  <si>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</si>
  <si>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</si>
  <si>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</si>
  <si>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</si>
  <si>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</si>
  <si>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</si>
  <si>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</si>
  <si>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</si>
  <si>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</si>
  <si>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</si>
  <si>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</si>
  <si>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</si>
  <si>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</si>
  <si>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</si>
  <si>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</si>
  <si>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</si>
  <si>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</si>
  <si>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</si>
  <si>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</si>
  <si>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</si>
  <si>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</si>
  <si>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</si>
  <si>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</si>
  <si>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</si>
  <si>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</si>
  <si>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</si>
  <si>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</si>
  <si>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</si>
  <si>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</si>
  <si>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</si>
  <si>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</si>
  <si>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</si>
  <si>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</si>
  <si>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</si>
  <si>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</si>
  <si>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</si>
  <si>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</si>
  <si>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</si>
  <si>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</si>
  <si>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</si>
  <si>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</si>
  <si>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</si>
  <si>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</si>
  <si>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</si>
  <si>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</si>
  <si>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</si>
  <si>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</si>
  <si>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</si>
  <si>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</si>
  <si>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</si>
  <si>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</si>
  <si>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</si>
  <si>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</si>
  <si>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</si>
  <si>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</si>
  <si>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</si>
  <si>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</si>
  <si>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</si>
  <si>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</si>
  <si>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</si>
  <si>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</si>
  <si>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</si>
  <si>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</si>
  <si>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</si>
  <si>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</si>
  <si>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</si>
  <si>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</si>
  <si>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</si>
  <si>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</si>
  <si>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</si>
  <si>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</si>
  <si>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</si>
  <si>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</si>
  <si>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</si>
  <si>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</si>
  <si>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</si>
  <si>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</si>
  <si>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</si>
  <si>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</si>
  <si>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</si>
  <si>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</si>
  <si>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</si>
  <si>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</si>
  <si>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</si>
  <si>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</si>
  <si>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</si>
  <si>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</si>
  <si>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</si>
  <si>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</si>
  <si>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</si>
  <si>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</si>
  <si>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</si>
  <si>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</si>
  <si>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</si>
  <si>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</si>
  <si>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</si>
  <si>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</si>
  <si>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</si>
  <si>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</si>
  <si>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</si>
  <si>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</si>
  <si>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</si>
  <si>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</si>
  <si>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</si>
  <si>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</si>
  <si>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</si>
  <si>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</si>
  <si>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</si>
  <si>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</si>
  <si>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</si>
  <si>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</si>
  <si>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</si>
  <si>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</si>
  <si>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</si>
  <si>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</si>
  <si>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</si>
  <si>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</si>
  <si>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</si>
  <si>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</si>
  <si>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</si>
  <si>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</si>
  <si>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</si>
  <si>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</si>
  <si>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</si>
  <si>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</si>
  <si>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</si>
  <si>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</si>
  <si>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</si>
  <si>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</si>
  <si>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</si>
  <si>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</si>
  <si>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</si>
  <si>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</si>
  <si>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</si>
  <si>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</si>
  <si>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</si>
  <si>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</si>
  <si>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</si>
  <si>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</si>
  <si>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</si>
  <si>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</si>
  <si>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</si>
  <si>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</si>
  <si>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</si>
  <si>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</si>
  <si>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</si>
  <si>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</si>
  <si>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</si>
  <si>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</si>
  <si>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</si>
  <si>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</si>
  <si>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</si>
  <si>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</si>
  <si>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</si>
  <si>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</si>
  <si>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</si>
  <si>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</si>
  <si>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</si>
  <si>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</si>
  <si>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</si>
  <si>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</si>
  <si>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</si>
  <si>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</si>
  <si>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</si>
  <si>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</si>
  <si>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</si>
  <si>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</si>
  <si>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</si>
  <si>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</si>
  <si>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</si>
  <si>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</si>
  <si>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</si>
  <si>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</si>
  <si>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</si>
  <si>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</si>
  <si>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</si>
  <si>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</si>
  <si>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</si>
  <si>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</si>
  <si>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</si>
  <si>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</si>
  <si>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</si>
  <si>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</si>
  <si>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</si>
  <si>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</si>
  <si>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</si>
  <si>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</si>
  <si>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</si>
  <si>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</si>
  <si>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</si>
  <si>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</si>
  <si>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</si>
  <si>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</si>
  <si>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</si>
  <si>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</si>
  <si>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</si>
  <si>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</si>
  <si>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</si>
  <si>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</si>
  <si>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</si>
  <si>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</si>
  <si>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</si>
  <si>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</si>
  <si>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</si>
  <si>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</si>
  <si>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</si>
  <si>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</si>
  <si>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</si>
  <si>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</si>
  <si>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</si>
  <si>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</si>
  <si>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</si>
  <si>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</si>
  <si>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</si>
  <si>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</si>
  <si>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</si>
  <si>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</si>
  <si>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</si>
  <si>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</si>
  <si>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</si>
  <si>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</si>
  <si>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</si>
  <si>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</si>
  <si>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</si>
  <si>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</si>
  <si>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</si>
  <si>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</si>
  <si>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</si>
  <si>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</si>
  <si>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</si>
  <si>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</si>
  <si>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</si>
  <si>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</si>
  <si>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</si>
  <si>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</si>
  <si>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</si>
  <si>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</si>
  <si>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</si>
  <si>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</si>
  <si>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</si>
  <si>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</si>
  <si>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</si>
  <si>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</si>
  <si>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</si>
  <si>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</si>
  <si>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</si>
  <si>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</si>
  <si>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</si>
  <si>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</si>
  <si>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</si>
  <si>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</si>
  <si>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</si>
  <si>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</si>
  <si>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</si>
  <si>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</si>
  <si>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</si>
  <si>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</si>
  <si>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</si>
  <si>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</si>
  <si>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</si>
  <si>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</si>
  <si>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</si>
  <si>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</si>
  <si>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</si>
  <si>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</si>
  <si>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</si>
  <si>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</si>
  <si>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</si>
  <si>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</si>
  <si>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</si>
  <si>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</si>
  <si>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</si>
  <si>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</si>
  <si>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</si>
  <si>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</si>
  <si>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</si>
  <si>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</si>
  <si>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</si>
  <si>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</si>
  <si>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</si>
  <si>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</si>
  <si>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</si>
  <si>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</si>
  <si>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</si>
  <si>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</si>
  <si>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</si>
  <si>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</si>
  <si>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</si>
  <si>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</si>
  <si>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</si>
  <si>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</si>
  <si>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</si>
  <si>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</si>
  <si>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</si>
  <si>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</si>
  <si>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</si>
  <si>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</si>
  <si>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</si>
  <si>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</si>
  <si>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</si>
  <si>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</si>
  <si>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</si>
  <si>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</si>
  <si>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</si>
  <si>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</si>
  <si>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</si>
  <si>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</si>
  <si>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</si>
  <si>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</si>
  <si>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</si>
  <si>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</si>
  <si>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</si>
  <si>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</si>
  <si>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</si>
  <si>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</si>
  <si>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</si>
  <si>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</si>
  <si>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</si>
  <si>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</si>
  <si>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</si>
  <si>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</si>
  <si>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</si>
  <si>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</si>
  <si>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</si>
  <si>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</si>
  <si>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</si>
  <si>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</si>
  <si>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</si>
  <si>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</si>
  <si>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</si>
  <si>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</si>
  <si>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</si>
  <si>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</si>
  <si>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</si>
  <si>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</si>
  <si>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</si>
  <si>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</si>
  <si>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</si>
  <si>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</si>
  <si>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</si>
  <si>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</si>
  <si>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</si>
  <si>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</si>
  <si>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</si>
  <si>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</si>
  <si>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</si>
  <si>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</si>
  <si>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</si>
  <si>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</si>
  <si>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</si>
  <si>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</si>
  <si>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</si>
  <si>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</si>
  <si>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</si>
  <si>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</si>
  <si>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</si>
  <si>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</si>
  <si>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</si>
  <si>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</si>
  <si>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</si>
  <si>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</si>
  <si>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</si>
  <si>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</si>
  <si>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</si>
  <si>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</si>
  <si>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</si>
  <si>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</si>
  <si>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</si>
  <si>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</si>
  <si>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</si>
  <si>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</si>
  <si>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</si>
  <si>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</si>
  <si>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</si>
  <si>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</si>
  <si>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</si>
  <si>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</si>
  <si>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</si>
  <si>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</si>
  <si>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</si>
  <si>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</si>
  <si>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</si>
  <si>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</si>
  <si>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</si>
  <si>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</si>
  <si>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</si>
  <si>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</si>
  <si>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</si>
  <si>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</si>
  <si>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</si>
  <si>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</si>
  <si>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</si>
  <si>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</si>
  <si>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</si>
  <si>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</si>
  <si>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</si>
  <si>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</si>
  <si>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</si>
  <si>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</si>
  <si>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</si>
  <si>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</si>
  <si>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</si>
  <si>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</si>
  <si>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</si>
  <si>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</si>
  <si>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</si>
  <si>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</si>
  <si>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</si>
  <si>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</si>
  <si>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</si>
  <si>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</si>
  <si>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</si>
  <si>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</si>
  <si>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</si>
  <si>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</si>
  <si>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</si>
  <si>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</si>
  <si>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</si>
  <si>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</si>
  <si>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</si>
  <si>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</si>
  <si>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</si>
  <si>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</si>
  <si>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</si>
  <si>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</si>
  <si>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</si>
  <si>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</si>
  <si>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</si>
  <si>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</si>
  <si>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</si>
  <si>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</si>
  <si>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</si>
  <si>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</si>
  <si>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</si>
  <si>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</si>
  <si>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</si>
  <si>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</si>
  <si>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</si>
  <si>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</si>
  <si>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</si>
  <si>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</si>
  <si>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</si>
  <si>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</si>
  <si>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</si>
  <si>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</si>
  <si>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</si>
  <si>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</si>
  <si>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</si>
  <si>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</si>
  <si>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</si>
  <si>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</si>
  <si>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</si>
  <si>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</si>
  <si>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</si>
  <si>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</si>
  <si>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</si>
  <si>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</si>
  <si>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</si>
  <si>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</si>
  <si>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</si>
  <si>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</si>
  <si>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</si>
  <si>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</si>
  <si>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</si>
  <si>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</si>
  <si>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</si>
  <si>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</si>
  <si>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</si>
  <si>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</si>
  <si>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</si>
  <si>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</si>
  <si>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</si>
  <si>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</si>
  <si>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</si>
  <si>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</si>
  <si>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</si>
  <si>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</si>
  <si>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</si>
  <si>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</si>
  <si>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</si>
  <si>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</si>
  <si>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</si>
  <si>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</si>
  <si>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</si>
  <si>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</si>
  <si>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</si>
  <si>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</si>
  <si>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</si>
  <si>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</si>
  <si>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</si>
  <si>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</si>
  <si>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</si>
  <si>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</si>
  <si>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</si>
  <si>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</si>
  <si>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</si>
  <si>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</si>
  <si>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</si>
  <si>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</si>
  <si>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</si>
  <si>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</si>
  <si>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</si>
  <si>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</si>
  <si>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</si>
  <si>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</si>
  <si>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</si>
  <si>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</si>
  <si>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</si>
  <si>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</si>
  <si>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</si>
  <si>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</si>
  <si>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</si>
  <si>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</si>
  <si>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</si>
  <si>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</si>
  <si>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</si>
  <si>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</si>
  <si>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</si>
  <si>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</si>
  <si>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</si>
  <si>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</si>
  <si>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</si>
  <si>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</si>
  <si>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</si>
  <si>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</si>
  <si>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</si>
  <si>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</si>
  <si>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</si>
  <si>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</si>
  <si>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</si>
  <si>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</si>
  <si>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</si>
  <si>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</si>
  <si>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</si>
  <si>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</si>
  <si>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</si>
  <si>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</si>
  <si>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</si>
  <si>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</si>
  <si>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</si>
  <si>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</si>
  <si>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</si>
  <si>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</si>
  <si>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</si>
  <si>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</si>
  <si>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</si>
  <si>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</si>
  <si>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</si>
  <si>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</si>
  <si>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</si>
  <si>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</si>
  <si>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</si>
  <si>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</si>
  <si>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</si>
  <si>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</si>
  <si>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</si>
  <si>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</si>
  <si>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</si>
  <si>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</si>
  <si>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</si>
  <si>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</si>
  <si>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</si>
  <si>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</si>
  <si>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</si>
  <si>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</si>
  <si>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</si>
  <si>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</si>
  <si>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</si>
  <si>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</si>
  <si>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</si>
  <si>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</si>
  <si>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</si>
  <si>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</si>
  <si>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</si>
  <si>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</si>
  <si>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</si>
  <si>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</si>
  <si>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</si>
  <si>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</si>
  <si>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</si>
  <si>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</si>
  <si>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</si>
  <si>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</si>
  <si>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</si>
  <si>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</si>
  <si>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</si>
  <si>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</si>
  <si>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</si>
  <si>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</si>
  <si>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</si>
  <si>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</si>
  <si>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</si>
  <si>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</si>
  <si>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</si>
  <si>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</si>
  <si>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</si>
  <si>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</si>
  <si>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</si>
  <si>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</si>
  <si>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</si>
  <si>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</si>
  <si>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</si>
  <si>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</si>
  <si>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</si>
  <si>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</si>
  <si>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</si>
  <si>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</si>
  <si>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</si>
  <si>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</si>
  <si>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</si>
  <si>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</si>
  <si>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</si>
  <si>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</si>
  <si>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</si>
  <si>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</si>
  <si>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</si>
  <si>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</si>
  <si>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</si>
  <si>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</si>
  <si>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</si>
  <si>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</si>
  <si>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</si>
  <si>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</si>
  <si>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</si>
  <si>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</si>
  <si>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</si>
  <si>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</si>
  <si>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</si>
  <si>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</si>
  <si>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</si>
  <si>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</si>
  <si>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</si>
  <si>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</si>
  <si>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</si>
  <si>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</si>
  <si>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</si>
  <si>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</si>
  <si>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</si>
  <si>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</si>
  <si>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</si>
  <si>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</si>
  <si>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</si>
  <si>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</si>
  <si>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</si>
  <si>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</si>
  <si>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</si>
  <si>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</si>
  <si>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</si>
  <si>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</si>
  <si>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</si>
  <si>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</si>
  <si>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</si>
  <si>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</si>
  <si>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</si>
  <si>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</si>
  <si>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</si>
  <si>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</si>
  <si>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</si>
  <si>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</si>
  <si>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</si>
  <si>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</si>
  <si>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</si>
  <si>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</si>
  <si>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</si>
  <si>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</si>
  <si>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</si>
  <si>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</si>
  <si>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</si>
  <si>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</si>
  <si>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</si>
  <si>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</si>
  <si>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</si>
  <si>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</si>
  <si>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</si>
  <si>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</si>
  <si>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</si>
  <si>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</si>
  <si>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</si>
  <si>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</si>
  <si>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</si>
  <si>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</si>
  <si>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</si>
  <si>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</si>
  <si>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</si>
  <si>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</si>
  <si>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</si>
  <si>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</si>
  <si>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</si>
  <si>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</si>
  <si>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</si>
  <si>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</si>
  <si>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</si>
  <si>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</si>
  <si>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</si>
  <si>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</si>
  <si>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</si>
  <si>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</si>
  <si>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</si>
  <si>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</si>
  <si>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</si>
  <si>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</si>
  <si>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</si>
  <si>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</si>
  <si>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</si>
  <si>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</si>
  <si>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</si>
  <si>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</si>
  <si>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</si>
  <si>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</si>
  <si>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</si>
  <si>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</si>
  <si>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</si>
  <si>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</si>
  <si>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</si>
  <si>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</si>
  <si>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</si>
  <si>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</si>
  <si>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</si>
  <si>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</si>
  <si>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</si>
  <si>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</si>
  <si>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</si>
  <si>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</si>
  <si>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</si>
  <si>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</si>
  <si>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</si>
  <si>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</si>
  <si>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</si>
  <si>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</si>
  <si>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</si>
  <si>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</si>
  <si>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</si>
  <si>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</si>
  <si>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</si>
  <si>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</si>
  <si>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</si>
  <si>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</si>
  <si>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</si>
  <si>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</si>
  <si>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</si>
  <si>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</si>
  <si>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</si>
  <si>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</si>
  <si>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</si>
  <si>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</si>
  <si>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</si>
  <si>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</si>
  <si>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</si>
  <si>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</si>
  <si>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</si>
  <si>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</si>
  <si>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</si>
  <si>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</si>
  <si>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</si>
  <si>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</si>
  <si>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</si>
  <si>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</si>
  <si>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</si>
  <si>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</si>
  <si>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</si>
  <si>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</si>
  <si>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</si>
  <si>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</si>
  <si>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</si>
  <si>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</si>
  <si>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</si>
  <si>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</si>
  <si>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</si>
  <si>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</si>
  <si>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</si>
  <si>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</si>
  <si>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</si>
  <si>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</si>
  <si>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</si>
  <si>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</si>
  <si>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</si>
  <si>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</si>
  <si>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</si>
  <si>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</si>
  <si>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</si>
  <si>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</si>
  <si>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</si>
  <si>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</si>
  <si>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</si>
  <si>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</si>
  <si>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</si>
  <si>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</si>
  <si>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</si>
  <si>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</si>
  <si>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</si>
  <si>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</si>
  <si>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</si>
  <si>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</si>
  <si>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</si>
  <si>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</si>
  <si>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</si>
  <si>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</si>
  <si>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</si>
  <si>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</si>
  <si>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</si>
  <si>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</si>
  <si>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</si>
  <si>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</si>
  <si>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</si>
  <si>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</si>
  <si>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</si>
  <si>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</si>
  <si>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</si>
  <si>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</si>
  <si>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</si>
  <si>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</si>
  <si>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</si>
  <si>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</si>
  <si>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</si>
  <si>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</si>
  <si>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</si>
  <si>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</si>
  <si>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</si>
  <si>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</si>
  <si>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</si>
  <si>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</si>
  <si>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</si>
  <si>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</si>
  <si>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</si>
  <si>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</si>
  <si>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</si>
  <si>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</si>
  <si>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</si>
  <si>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</si>
  <si>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</si>
  <si>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</si>
  <si>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</si>
  <si>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</si>
  <si>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</si>
  <si>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</si>
  <si>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</si>
  <si>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</si>
  <si>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</si>
  <si>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</si>
  <si>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</si>
  <si>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</si>
  <si>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</si>
  <si>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</si>
  <si>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</si>
  <si>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</si>
  <si>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</si>
  <si>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</si>
  <si>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</si>
  <si>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</si>
  <si>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</si>
  <si>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</si>
  <si>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</si>
  <si>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</si>
  <si>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</si>
  <si>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</si>
  <si>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</si>
  <si>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</si>
  <si>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</si>
  <si>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</si>
  <si>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</si>
  <si>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</si>
  <si>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</si>
  <si>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</si>
  <si>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</si>
  <si>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</si>
  <si>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</si>
  <si>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</si>
  <si>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</si>
  <si>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</si>
  <si>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</si>
  <si>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</si>
  <si>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</si>
  <si>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</si>
  <si>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</si>
  <si>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</si>
  <si>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</si>
  <si>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</si>
  <si>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</si>
  <si>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</si>
  <si>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</si>
  <si>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</si>
  <si>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</si>
  <si>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</si>
  <si>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</si>
  <si>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</si>
  <si>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</si>
  <si>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</si>
  <si>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</si>
  <si>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</si>
  <si>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</si>
  <si>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</si>
  <si>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</si>
  <si>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</si>
  <si>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</si>
  <si>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</si>
  <si>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</si>
  <si>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</si>
  <si>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</si>
  <si>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</si>
  <si>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</si>
  <si>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</si>
  <si>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</si>
  <si>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</si>
  <si>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</si>
  <si>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</si>
  <si>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</si>
  <si>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</si>
  <si>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</si>
  <si>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</si>
  <si>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</si>
  <si>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</si>
  <si>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</si>
  <si>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</si>
  <si>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</si>
  <si>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</si>
  <si>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</si>
  <si>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</si>
  <si>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</si>
  <si>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</si>
  <si>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</si>
  <si>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</si>
  <si>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</si>
  <si>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</si>
  <si>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</si>
  <si>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</si>
  <si>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</si>
  <si>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</si>
  <si>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</si>
  <si>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</si>
  <si>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</si>
  <si>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</si>
  <si>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</si>
  <si>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</si>
  <si>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</si>
  <si>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</si>
  <si>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</si>
  <si>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</si>
  <si>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</si>
  <si>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</si>
  <si>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</si>
  <si>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</si>
  <si>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</si>
  <si>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</si>
  <si>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</si>
  <si>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</si>
  <si>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</si>
  <si>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</si>
  <si>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</si>
  <si>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</si>
  <si>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</si>
  <si>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</si>
  <si>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</si>
  <si>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</si>
  <si>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</si>
  <si>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</si>
  <si>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</si>
  <si>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</si>
  <si>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</si>
  <si>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</si>
  <si>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</si>
  <si>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</si>
  <si>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</si>
  <si>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</si>
  <si>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</si>
  <si>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</si>
  <si>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</si>
  <si>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</si>
  <si>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</si>
  <si>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</si>
  <si>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</si>
  <si>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</si>
  <si>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</si>
  <si>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</si>
  <si>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</si>
  <si>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</si>
  <si>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</si>
  <si>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</si>
  <si>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</si>
  <si>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</si>
  <si>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</si>
  <si>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</si>
  <si>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</si>
  <si>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</si>
  <si>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</si>
  <si>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</si>
  <si>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</si>
  <si>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</si>
  <si>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</si>
  <si>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</si>
  <si>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</si>
  <si>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</si>
  <si>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</si>
  <si>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</si>
  <si>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</si>
  <si>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</si>
  <si>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</si>
  <si>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</si>
  <si>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</si>
  <si>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</si>
  <si>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</si>
  <si>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</si>
  <si>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</si>
  <si>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</si>
  <si>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</si>
  <si>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</si>
  <si>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</si>
  <si>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</si>
  <si>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</si>
  <si>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</si>
  <si>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</si>
  <si>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</si>
  <si>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</si>
  <si>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</si>
  <si>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</si>
  <si>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</si>
  <si>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</si>
  <si>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</si>
  <si>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</si>
  <si>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</si>
  <si>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</si>
  <si>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</si>
  <si>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</si>
  <si>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</si>
  <si>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</si>
  <si>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</si>
  <si>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</si>
  <si>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</si>
  <si>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</si>
  <si>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</si>
  <si>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</si>
  <si>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</si>
  <si>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</si>
  <si>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</si>
  <si>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</si>
  <si>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</si>
  <si>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</si>
  <si>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</si>
  <si>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</si>
  <si>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</si>
  <si>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</si>
  <si>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</si>
  <si>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</si>
  <si>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</si>
  <si>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</si>
  <si>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</si>
  <si>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</si>
  <si>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</si>
  <si>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</si>
  <si>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</si>
  <si>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</si>
  <si>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</si>
  <si>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</si>
  <si>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</si>
  <si>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</si>
  <si>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</si>
  <si>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</si>
  <si>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</si>
  <si>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</si>
  <si>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</si>
  <si>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</si>
  <si>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</si>
  <si>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</si>
  <si>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</si>
  <si>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</si>
  <si>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</si>
  <si>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</si>
  <si>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</si>
  <si>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</si>
  <si>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</si>
  <si>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</si>
  <si>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</si>
  <si>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</si>
  <si>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</si>
  <si>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</si>
  <si>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</si>
  <si>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</si>
  <si>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</si>
  <si>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</si>
  <si>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</si>
  <si>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</si>
  <si>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</si>
  <si>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</si>
  <si>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</si>
  <si>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</si>
  <si>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</si>
  <si>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</si>
  <si>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</si>
  <si>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</si>
  <si>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</si>
  <si>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</si>
  <si>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</si>
  <si>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</si>
  <si>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</si>
  <si>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</si>
  <si>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</si>
  <si>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</si>
  <si>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</si>
  <si>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</si>
  <si>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</si>
  <si>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</si>
  <si>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</si>
  <si>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</si>
  <si>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</si>
  <si>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</si>
  <si>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</si>
  <si>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</si>
  <si>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</si>
  <si>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</si>
  <si>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</si>
  <si>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</si>
  <si>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</si>
  <si>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</si>
  <si>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</si>
  <si>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</si>
  <si>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</si>
  <si>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</si>
  <si>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</si>
  <si>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</si>
  <si>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</si>
  <si>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</si>
  <si>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</si>
  <si>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</si>
  <si>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</si>
  <si>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</si>
  <si>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</si>
  <si>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</si>
  <si>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</si>
  <si>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</si>
  <si>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</si>
  <si>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</si>
  <si>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</si>
  <si>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</si>
  <si>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</si>
  <si>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</si>
  <si>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</si>
  <si>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</si>
  <si>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</si>
  <si>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</si>
  <si>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</si>
  <si>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</si>
  <si>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</si>
  <si>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</si>
  <si>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</si>
  <si>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</si>
  <si>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</si>
  <si>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</si>
  <si>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</si>
  <si>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</si>
  <si>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</si>
  <si>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</si>
  <si>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</si>
  <si>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</si>
  <si>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</si>
  <si>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</si>
  <si>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</si>
  <si>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</si>
  <si>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</si>
  <si>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</si>
  <si>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</si>
  <si>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</si>
  <si>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</si>
  <si>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</si>
  <si>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</si>
  <si>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</si>
  <si>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</si>
  <si>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</si>
  <si>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</si>
  <si>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</si>
  <si>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</si>
  <si>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</si>
  <si>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</si>
  <si>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</si>
  <si>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</si>
  <si>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</si>
  <si>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</si>
  <si>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</si>
  <si>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</si>
  <si>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</si>
  <si>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</si>
  <si>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</si>
  <si>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</si>
  <si>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</si>
  <si>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</si>
  <si>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</si>
  <si>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</si>
  <si>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</si>
  <si>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</si>
  <si>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</si>
  <si>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</si>
  <si>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</si>
  <si>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</si>
  <si>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</si>
  <si>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</si>
  <si>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</si>
  <si>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</si>
  <si>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</si>
  <si>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</si>
  <si>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</si>
  <si>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</si>
  <si>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</si>
  <si>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</si>
  <si>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</si>
  <si>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</si>
  <si>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</si>
  <si>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</si>
  <si>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</si>
  <si>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</si>
  <si>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</si>
  <si>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</si>
  <si>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</si>
  <si>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</si>
  <si>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</si>
  <si>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</si>
  <si>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</si>
  <si>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</si>
  <si>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</si>
  <si>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</si>
  <si>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</si>
  <si>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</si>
  <si>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</si>
  <si>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</si>
  <si>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</si>
  <si>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</si>
  <si>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</si>
  <si>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</si>
  <si>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</si>
  <si>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</si>
  <si>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</si>
  <si>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</si>
  <si>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</si>
  <si>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</si>
  <si>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</si>
  <si>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</si>
  <si>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</si>
  <si>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</si>
  <si>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</si>
  <si>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</si>
  <si>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</si>
  <si>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</si>
  <si>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</si>
  <si>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</si>
  <si>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</si>
  <si>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</si>
  <si>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</si>
  <si>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</si>
  <si>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</si>
  <si>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</si>
  <si>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</si>
  <si>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</si>
  <si>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</si>
  <si>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</si>
  <si>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</si>
  <si>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</si>
  <si>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</si>
  <si>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</si>
  <si>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</si>
  <si>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</si>
  <si>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</si>
  <si>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</si>
  <si>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</si>
  <si>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</si>
  <si>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</si>
  <si>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</si>
  <si>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</si>
  <si>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</si>
  <si>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</si>
  <si>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</si>
  <si>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</si>
  <si>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</si>
  <si>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</si>
  <si>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</si>
  <si>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</si>
  <si>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</si>
  <si>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</si>
  <si>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</si>
  <si>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</si>
  <si>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</si>
  <si>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</si>
  <si>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</si>
  <si>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</si>
  <si>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</si>
  <si>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</si>
  <si>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</si>
  <si>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</si>
  <si>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</si>
  <si>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</si>
  <si>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</si>
  <si>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</si>
  <si>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</si>
  <si>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</si>
  <si>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</si>
  <si>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</si>
  <si>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</si>
  <si>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</si>
  <si>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</si>
  <si>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</si>
  <si>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</si>
  <si>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</si>
  <si>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</si>
  <si>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</si>
  <si>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</si>
  <si>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</si>
  <si>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</si>
  <si>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</si>
  <si>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</si>
  <si>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</si>
  <si>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</si>
  <si>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</si>
  <si>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</si>
  <si>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</si>
  <si>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</si>
  <si>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</si>
  <si>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</si>
  <si>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</si>
  <si>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</si>
  <si>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</si>
  <si>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</si>
  <si>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</si>
  <si>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</si>
  <si>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</si>
  <si>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</si>
  <si>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</si>
  <si>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</si>
  <si>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</si>
  <si>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</si>
  <si>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</si>
  <si>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</si>
  <si>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</si>
  <si>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</si>
  <si>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</si>
  <si>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</si>
  <si>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</si>
  <si>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</si>
  <si>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</si>
  <si>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</si>
  <si>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</si>
  <si>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</si>
  <si>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</si>
  <si>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</si>
  <si>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</si>
  <si>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</si>
  <si>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</si>
  <si>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</si>
  <si>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</si>
  <si>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</si>
  <si>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</si>
  <si>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</si>
  <si>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</si>
  <si>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</si>
  <si>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</si>
  <si>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</si>
  <si>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</si>
  <si>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</si>
  <si>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</si>
  <si>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</si>
  <si>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</si>
  <si>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</si>
  <si>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</si>
  <si>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</si>
  <si>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</si>
  <si>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</si>
  <si>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</si>
  <si>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</si>
  <si>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</si>
  <si>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</si>
  <si>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</si>
  <si>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</si>
  <si>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</si>
  <si>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</si>
  <si>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</si>
  <si>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</si>
  <si>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</si>
  <si>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</si>
  <si>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</si>
  <si>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</si>
  <si>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</si>
  <si>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</si>
  <si>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</si>
  <si>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</si>
  <si>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</si>
  <si>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</si>
  <si>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</si>
  <si>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</si>
  <si>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</si>
  <si>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</si>
  <si>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</si>
  <si>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</si>
  <si>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</si>
  <si>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</si>
  <si>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</si>
  <si>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</si>
  <si>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</si>
  <si>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</si>
  <si>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</si>
  <si>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</si>
  <si>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</si>
  <si>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</si>
  <si>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</si>
  <si>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</si>
  <si>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</si>
  <si>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</si>
  <si>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</si>
  <si>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</si>
  <si>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</si>
  <si>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</si>
  <si>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</si>
  <si>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</si>
  <si>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</si>
  <si>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</si>
  <si>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</si>
  <si>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</si>
  <si>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</si>
  <si>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</si>
  <si>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</si>
  <si>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</si>
  <si>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</si>
  <si>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</si>
  <si>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</si>
  <si>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</si>
  <si>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</si>
  <si>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</si>
  <si>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</si>
  <si>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</si>
  <si>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</si>
  <si>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</si>
  <si>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</si>
  <si>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</si>
  <si>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</si>
  <si>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</si>
  <si>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</si>
  <si>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</si>
  <si>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</si>
  <si>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</si>
  <si>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</si>
  <si>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</si>
  <si>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</si>
  <si>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</si>
  <si>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</si>
  <si>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</si>
  <si>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</si>
  <si>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</si>
  <si>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</si>
  <si>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</si>
  <si>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</si>
  <si>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</si>
  <si>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</si>
  <si>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</si>
  <si>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</si>
  <si>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</si>
  <si>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</si>
  <si>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</si>
  <si>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</si>
  <si>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</si>
  <si>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</si>
  <si>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</si>
  <si>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</si>
  <si>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</si>
  <si>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</si>
  <si>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</si>
  <si>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</si>
  <si>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</si>
  <si>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</si>
  <si>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</si>
  <si>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</si>
  <si>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</si>
  <si>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</si>
  <si>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</si>
  <si>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</si>
  <si>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</si>
  <si>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</si>
  <si>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</si>
  <si>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</si>
  <si>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</si>
  <si>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</si>
  <si>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</si>
  <si>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</si>
  <si>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</si>
  <si>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</si>
  <si>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</si>
  <si>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</si>
  <si>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</si>
  <si>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</si>
  <si>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</si>
  <si>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</si>
  <si>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</si>
  <si>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</si>
  <si>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</si>
  <si>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</si>
  <si>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</si>
  <si>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</si>
  <si>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</si>
  <si>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</si>
  <si>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</si>
  <si>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</si>
  <si>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</si>
  <si>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</si>
  <si>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</si>
  <si>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</si>
  <si>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</si>
  <si>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</si>
  <si>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</si>
  <si>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</si>
  <si>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</si>
  <si>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</si>
  <si>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</si>
  <si>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</si>
  <si>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</si>
  <si>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</si>
  <si>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</si>
  <si>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</si>
  <si>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</si>
  <si>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</si>
  <si>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</si>
  <si>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</si>
  <si>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</si>
  <si>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</si>
  <si>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</si>
  <si>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</si>
  <si>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</si>
  <si>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</si>
  <si>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</si>
  <si>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</si>
  <si>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</si>
  <si>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</si>
  <si>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</si>
  <si>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</si>
  <si>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</si>
  <si>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</si>
  <si>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</si>
  <si>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</si>
  <si>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</si>
  <si>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</si>
  <si>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</si>
  <si>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</si>
  <si>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</si>
  <si>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</si>
  <si>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</si>
  <si>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</si>
  <si>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</si>
  <si>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</si>
  <si>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</si>
  <si>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</si>
  <si>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</si>
  <si>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</si>
  <si>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</si>
  <si>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</si>
  <si>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</si>
  <si>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</si>
  <si>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</si>
  <si>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</si>
  <si>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</si>
  <si>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</si>
  <si>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</si>
  <si>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</si>
  <si>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</si>
  <si>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</si>
  <si>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</si>
  <si>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</si>
  <si>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</si>
  <si>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</si>
  <si>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</si>
  <si>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</si>
  <si>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</si>
  <si>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</si>
  <si>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</si>
  <si>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</si>
  <si>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</si>
  <si>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</si>
  <si>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</si>
  <si>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</si>
  <si>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</si>
  <si>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</si>
  <si>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</si>
  <si>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</si>
  <si>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</si>
  <si>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</si>
  <si>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</si>
  <si>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</si>
  <si>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</si>
  <si>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</si>
  <si>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</si>
  <si>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</si>
  <si>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</si>
  <si>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</si>
  <si>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</si>
  <si>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</si>
  <si>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</si>
  <si>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</si>
  <si>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</si>
  <si>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</si>
  <si>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</si>
  <si>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</si>
  <si>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</si>
  <si>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</si>
  <si>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</si>
  <si>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</si>
  <si>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</si>
  <si>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</si>
  <si>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</si>
  <si>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</si>
  <si>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</si>
  <si>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</si>
  <si>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</si>
  <si>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</si>
  <si>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</si>
  <si>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</si>
  <si>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</si>
  <si>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</si>
  <si>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</si>
  <si>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</si>
  <si>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</si>
  <si>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</si>
  <si>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</si>
  <si>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</si>
  <si>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</si>
  <si>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</si>
  <si>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</si>
  <si>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</si>
  <si>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</si>
  <si>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</si>
  <si>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</si>
  <si>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</si>
  <si>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</si>
  <si>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</si>
  <si>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</si>
  <si>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</si>
  <si>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</si>
  <si>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</si>
  <si>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</si>
  <si>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</si>
  <si>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</si>
  <si>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</si>
  <si>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</si>
  <si>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</si>
  <si>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</si>
  <si>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</si>
  <si>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</si>
  <si>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</si>
  <si>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</si>
  <si>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</si>
  <si>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</si>
  <si>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</si>
  <si>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</si>
  <si>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</si>
  <si>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</si>
  <si>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</si>
  <si>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</si>
  <si>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</si>
  <si>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</si>
  <si>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</si>
  <si>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</si>
  <si>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</si>
  <si>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</si>
  <si>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</si>
  <si>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</si>
  <si>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</si>
  <si>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</si>
  <si>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</si>
  <si>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</si>
  <si>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</si>
  <si>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</si>
  <si>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</si>
  <si>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</si>
  <si>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</si>
  <si>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</si>
  <si>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</si>
  <si>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</si>
  <si>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</si>
  <si>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</si>
  <si>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</si>
  <si>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</si>
  <si>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</si>
  <si>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</si>
  <si>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</si>
  <si>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</si>
  <si>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</si>
  <si>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</si>
  <si>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</si>
  <si>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</si>
  <si>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</si>
  <si>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</si>
  <si>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</si>
  <si>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</si>
  <si>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</si>
  <si>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</si>
  <si>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</si>
  <si>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</si>
  <si>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</si>
  <si>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</si>
  <si>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</si>
  <si>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</si>
  <si>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</si>
  <si>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</si>
  <si>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</si>
  <si>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</si>
  <si>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</si>
  <si>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</si>
  <si>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</si>
  <si>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</si>
  <si>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</si>
  <si>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</si>
  <si>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</si>
  <si>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</si>
  <si>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</si>
  <si>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</si>
  <si>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</si>
  <si>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</si>
  <si>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</si>
  <si>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</si>
  <si>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</si>
  <si>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</si>
  <si>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</si>
  <si>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</si>
  <si>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</si>
  <si>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</si>
  <si>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</si>
  <si>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</si>
  <si>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</si>
  <si>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</si>
  <si>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</si>
  <si>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</si>
  <si>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</si>
  <si>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</si>
  <si>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</si>
  <si>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</si>
  <si>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</si>
  <si>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</si>
  <si>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</si>
  <si>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</si>
  <si>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</si>
  <si>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</si>
  <si>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</si>
  <si>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</si>
  <si>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</si>
  <si>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</si>
  <si>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</si>
  <si>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</si>
  <si>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</si>
  <si>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</si>
  <si>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</si>
  <si>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</si>
  <si>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</si>
  <si>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</si>
  <si>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</si>
  <si>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</si>
  <si>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</si>
  <si>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</si>
  <si>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</si>
  <si>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</si>
  <si>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</si>
  <si>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</si>
  <si>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</si>
  <si>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</si>
  <si>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</si>
  <si>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</si>
  <si>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</si>
  <si>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</si>
  <si>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</si>
  <si>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</si>
  <si>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</si>
  <si>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</si>
  <si>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</si>
  <si>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</si>
  <si>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</si>
  <si>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</si>
  <si>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</si>
  <si>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</si>
  <si>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</si>
  <si>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</si>
  <si>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</si>
  <si>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</si>
  <si>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</si>
  <si>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</si>
  <si>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</si>
  <si>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</si>
  <si>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</si>
  <si>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</si>
  <si>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</si>
  <si>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</si>
  <si>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</si>
  <si>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</si>
  <si>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</si>
  <si>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</si>
  <si>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</si>
  <si>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</si>
  <si>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</si>
  <si>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</si>
  <si>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</si>
  <si>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</si>
  <si>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</si>
  <si>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</si>
  <si>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</si>
  <si>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</si>
  <si>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</si>
  <si>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</si>
  <si>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</si>
  <si>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</si>
  <si>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</si>
  <si>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</si>
  <si>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</si>
  <si>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</si>
  <si>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</si>
  <si>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</si>
  <si>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</si>
  <si>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</si>
  <si>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</si>
  <si>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</si>
  <si>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</si>
  <si>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</si>
  <si>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</si>
  <si>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</si>
  <si>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</si>
  <si>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</si>
  <si>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</si>
  <si>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</si>
  <si>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</si>
  <si>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</si>
  <si>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</si>
  <si>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</si>
  <si>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</si>
  <si>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</si>
  <si>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</si>
  <si>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</si>
  <si>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</si>
  <si>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</si>
  <si>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</si>
  <si>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</si>
  <si>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</si>
  <si>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</si>
  <si>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</si>
  <si>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</si>
  <si>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</si>
  <si>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</si>
  <si>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</si>
  <si>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</si>
  <si>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</si>
  <si>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</si>
  <si>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</si>
  <si>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</si>
  <si>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</si>
  <si>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</si>
  <si>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</si>
  <si>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</si>
  <si>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</si>
  <si>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</si>
  <si>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</si>
  <si>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</si>
  <si>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</si>
  <si>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</si>
  <si>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</si>
  <si>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</si>
  <si>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</si>
  <si>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</si>
  <si>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</si>
  <si>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</si>
  <si>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</si>
  <si>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</si>
  <si>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</si>
  <si>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</si>
  <si>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</si>
  <si>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</si>
  <si>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</si>
  <si>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</si>
  <si>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</si>
  <si>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</si>
  <si>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</si>
  <si>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</si>
  <si>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</si>
  <si>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</si>
  <si>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</si>
  <si>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</si>
  <si>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</si>
  <si>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</si>
  <si>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</si>
  <si>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</si>
  <si>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</si>
  <si>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</si>
  <si>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</si>
  <si>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</si>
  <si>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</si>
  <si>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</si>
  <si>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</si>
  <si>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</si>
  <si>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</si>
  <si>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</si>
  <si>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</si>
  <si>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</si>
  <si>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</si>
  <si>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</si>
  <si>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</si>
  <si>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</si>
  <si>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</si>
  <si>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</si>
  <si>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</si>
  <si>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</si>
  <si>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</si>
  <si>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</si>
  <si>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</si>
  <si>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</si>
  <si>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</si>
  <si>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</si>
  <si>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</si>
  <si>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</si>
  <si>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</si>
  <si>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</si>
  <si>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</si>
  <si>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</si>
  <si>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</si>
  <si>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</si>
  <si>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</si>
  <si>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</si>
  <si>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</si>
  <si>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</si>
  <si>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</si>
  <si>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</si>
  <si>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</si>
  <si>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</si>
  <si>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</si>
  <si>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</si>
  <si>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</si>
  <si>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</si>
  <si>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</si>
  <si>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</si>
  <si>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</si>
  <si>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</si>
  <si>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</si>
  <si>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</si>
  <si>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</si>
  <si>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</si>
  <si>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</si>
  <si>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</si>
  <si>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</si>
  <si>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</si>
  <si>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</si>
  <si>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</si>
  <si>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</si>
  <si>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</si>
  <si>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</si>
  <si>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</si>
  <si>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</si>
  <si>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</si>
  <si>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</si>
  <si>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</si>
  <si>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</si>
  <si>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</si>
  <si>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</si>
  <si>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</si>
  <si>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</si>
  <si>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</si>
  <si>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</si>
  <si>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</si>
  <si>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</si>
  <si>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</si>
  <si>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</si>
  <si>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</si>
  <si>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</si>
  <si>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</si>
  <si>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</si>
  <si>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</si>
  <si>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</si>
  <si>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</si>
  <si>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</si>
  <si>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</si>
  <si>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</si>
  <si>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</si>
  <si>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</si>
  <si>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</si>
  <si>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</si>
  <si>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</si>
  <si>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</si>
  <si>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</si>
  <si>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</si>
  <si>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</si>
  <si>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</si>
  <si>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</si>
  <si>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</si>
  <si>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</si>
  <si>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</si>
  <si>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</si>
  <si>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</si>
  <si>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</si>
  <si>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</si>
  <si>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</si>
  <si>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</si>
  <si>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</si>
  <si>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</si>
  <si>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</si>
  <si>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</si>
  <si>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</si>
  <si>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</si>
  <si>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</si>
  <si>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</si>
  <si>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</si>
  <si>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</si>
  <si>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</si>
  <si>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</si>
  <si>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</si>
  <si>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</si>
  <si>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</si>
  <si>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</si>
  <si>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</si>
  <si>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</si>
  <si>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</si>
  <si>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</si>
  <si>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</si>
  <si>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</si>
  <si>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</si>
  <si>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</si>
  <si>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</si>
  <si>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</si>
  <si>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</si>
  <si>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</si>
  <si>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</si>
  <si>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</si>
  <si>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</si>
  <si>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</si>
  <si>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</si>
  <si>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</si>
  <si>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</si>
  <si>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</si>
  <si>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</si>
  <si>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</si>
  <si>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</si>
  <si>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</si>
  <si>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</si>
  <si>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</si>
  <si>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</si>
  <si>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</si>
  <si>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</si>
  <si>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</si>
  <si>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</si>
  <si>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</si>
  <si>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</si>
  <si>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</si>
  <si>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</si>
  <si>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</si>
  <si>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</si>
  <si>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</si>
  <si>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</si>
  <si>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</si>
  <si>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</si>
  <si>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</si>
  <si>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</si>
  <si>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</si>
  <si>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</si>
  <si>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</si>
  <si>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</si>
  <si>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</si>
  <si>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</si>
  <si>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</si>
  <si>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</si>
  <si>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</si>
  <si>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</si>
  <si>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</si>
  <si>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</si>
  <si>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</si>
  <si>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</si>
  <si>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</si>
  <si>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</si>
  <si>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</si>
  <si>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</si>
  <si>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</si>
  <si>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</si>
  <si>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</si>
  <si>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</si>
  <si>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</si>
  <si>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</si>
  <si>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</si>
  <si>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</si>
  <si>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</si>
  <si>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</si>
  <si>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</si>
  <si>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</si>
  <si>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</si>
  <si>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</si>
  <si>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</si>
  <si>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</si>
  <si>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</si>
  <si>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</si>
  <si>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</si>
  <si>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</si>
  <si>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</si>
  <si>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</si>
  <si>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</si>
  <si>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</si>
  <si>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</si>
  <si>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</si>
  <si>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</si>
  <si>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</si>
  <si>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</si>
  <si>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</si>
  <si>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</si>
  <si>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</si>
  <si>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</si>
  <si>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</si>
  <si>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</si>
  <si>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</si>
  <si>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</si>
  <si>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</si>
  <si>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</si>
  <si>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</si>
  <si>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</si>
  <si>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</si>
  <si>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</si>
  <si>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</si>
  <si>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</si>
  <si>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</si>
  <si>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</si>
  <si>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</si>
  <si>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</si>
  <si>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</si>
  <si>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</si>
  <si>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</si>
  <si>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</si>
  <si>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</si>
  <si>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</si>
  <si>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</si>
  <si>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</si>
  <si>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</si>
  <si>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</si>
  <si>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</si>
  <si>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</si>
  <si>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</si>
  <si>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</si>
  <si>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</si>
  <si>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</si>
  <si>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</si>
  <si>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</si>
  <si>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</si>
  <si>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</si>
  <si>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</si>
  <si>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</si>
  <si>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</si>
  <si>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</si>
  <si>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</si>
  <si>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</si>
  <si>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</si>
  <si>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</si>
  <si>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</si>
  <si>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</si>
  <si>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</si>
  <si>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</si>
  <si>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</si>
  <si>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</si>
  <si>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</si>
  <si>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</si>
  <si>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</si>
  <si>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</si>
  <si>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</si>
  <si>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</si>
  <si>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</si>
  <si>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</si>
  <si>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</si>
  <si>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</si>
  <si>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</si>
  <si>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</si>
  <si>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</si>
  <si>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</si>
  <si>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</si>
  <si>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</si>
  <si>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</si>
  <si>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</si>
  <si>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</si>
  <si>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</si>
  <si>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</si>
  <si>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</si>
  <si>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</si>
  <si>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</si>
  <si>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</si>
  <si>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</si>
  <si>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</si>
  <si>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</si>
  <si>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</si>
  <si>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</si>
  <si>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</si>
  <si>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</si>
  <si>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</si>
  <si>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</si>
  <si>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</si>
  <si>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</si>
  <si>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</si>
  <si>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</si>
  <si>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</si>
  <si>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</si>
  <si>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</si>
  <si>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</si>
  <si>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</si>
  <si>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</si>
  <si>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</si>
  <si>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</si>
  <si>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</si>
  <si>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</si>
  <si>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</si>
  <si>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</si>
  <si>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</si>
  <si>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</si>
  <si>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</si>
  <si>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</si>
  <si>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</si>
  <si>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</si>
  <si>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</si>
  <si>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</si>
  <si>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</si>
  <si>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</si>
  <si>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</si>
  <si>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</si>
  <si>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</si>
  <si>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</si>
  <si>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</si>
  <si>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</si>
  <si>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</si>
  <si>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</si>
  <si>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</si>
  <si>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</si>
  <si>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</si>
  <si>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</si>
  <si>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</si>
  <si>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</si>
  <si>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</si>
  <si>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</si>
  <si>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</si>
  <si>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</si>
  <si>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</si>
  <si>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</si>
  <si>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</si>
  <si>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</si>
  <si>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</si>
  <si>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</si>
  <si>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</si>
  <si>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</si>
  <si>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</si>
  <si>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</si>
  <si>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</si>
  <si>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</si>
  <si>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</si>
  <si>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</si>
  <si>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</si>
  <si>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</si>
  <si>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</si>
  <si>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</si>
  <si>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</si>
  <si>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</si>
  <si>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</si>
  <si>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</si>
  <si>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</si>
  <si>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</si>
  <si>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</si>
  <si>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</si>
  <si>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</si>
  <si>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</si>
  <si>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</si>
  <si>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</si>
  <si>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</si>
  <si>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</si>
  <si>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</si>
  <si>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</si>
  <si>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</si>
  <si>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</si>
  <si>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</si>
  <si>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</si>
  <si>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</si>
  <si>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</si>
  <si>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</si>
  <si>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</si>
  <si>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</si>
  <si>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</si>
  <si>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</si>
  <si>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</si>
  <si>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</si>
  <si>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</si>
  <si>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</si>
  <si>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</si>
  <si>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</si>
  <si>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</si>
  <si>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</si>
  <si>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</si>
  <si>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</si>
  <si>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</si>
  <si>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</si>
  <si>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</si>
  <si>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</si>
  <si>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</si>
  <si>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</si>
  <si>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</si>
  <si>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</si>
  <si>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</si>
  <si>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</si>
  <si>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</si>
  <si>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</si>
  <si>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</si>
  <si>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</si>
  <si>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</si>
  <si>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</si>
  <si>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</si>
  <si>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</si>
  <si>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</si>
  <si>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</si>
  <si>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</si>
  <si>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</si>
  <si>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</si>
  <si>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</si>
  <si>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</si>
  <si>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</si>
  <si>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</si>
  <si>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</si>
  <si>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</si>
  <si>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</si>
  <si>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</si>
  <si>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</si>
  <si>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</si>
  <si>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</si>
  <si>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</si>
  <si>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</si>
  <si>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</si>
  <si>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</si>
  <si>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</si>
  <si>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</si>
  <si>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</si>
  <si>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</si>
  <si>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</si>
  <si>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</si>
  <si>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</si>
  <si>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</si>
  <si>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</si>
  <si>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</si>
  <si>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</si>
  <si>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</si>
  <si>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</si>
  <si>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</si>
  <si>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</si>
  <si>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</si>
  <si>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</si>
  <si>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</si>
  <si>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</si>
  <si>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</si>
  <si>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</si>
  <si>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</si>
  <si>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</si>
  <si>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</si>
  <si>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</si>
  <si>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</si>
  <si>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</si>
  <si>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</si>
  <si>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</si>
  <si>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</si>
  <si>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</si>
  <si>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</si>
  <si>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</si>
  <si>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</si>
  <si>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</si>
  <si>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</si>
  <si>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</si>
  <si>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</si>
  <si>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</si>
  <si>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</si>
  <si>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</si>
  <si>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</si>
  <si>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</si>
  <si>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</si>
  <si>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</si>
  <si>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</si>
  <si>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</si>
  <si>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</si>
  <si>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</si>
  <si>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</si>
  <si>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</si>
  <si>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</si>
  <si>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</si>
  <si>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</si>
  <si>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</si>
  <si>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</si>
  <si>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</si>
  <si>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</si>
  <si>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</si>
  <si>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</si>
  <si>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</si>
  <si>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</si>
  <si>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</si>
  <si>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</si>
  <si>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</si>
  <si>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</si>
  <si>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</si>
  <si>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</si>
  <si>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</si>
  <si>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</si>
  <si>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</si>
  <si>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</si>
  <si>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</si>
  <si>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</si>
  <si>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</si>
  <si>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</si>
  <si>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</si>
  <si>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</si>
  <si>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</si>
  <si>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</si>
  <si>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</si>
  <si>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</si>
  <si>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</si>
  <si>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</si>
  <si>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</si>
  <si>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</si>
  <si>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</si>
  <si>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</si>
  <si>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</si>
  <si>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</si>
  <si>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</si>
  <si>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</si>
  <si>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</si>
  <si>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</si>
  <si>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</si>
  <si>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</si>
  <si>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</si>
  <si>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</si>
  <si>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</si>
  <si>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</si>
  <si>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</si>
  <si>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</si>
  <si>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</si>
  <si>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</si>
  <si>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</si>
  <si>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</si>
  <si>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</si>
  <si>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</si>
  <si>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</si>
  <si>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</si>
  <si>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</si>
  <si>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</si>
  <si>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</si>
  <si>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</si>
  <si>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</si>
  <si>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</si>
  <si>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</si>
  <si>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</si>
  <si>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</si>
  <si>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</si>
  <si>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</si>
  <si>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</si>
  <si>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</si>
  <si>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</si>
  <si>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</si>
  <si>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</si>
  <si>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</si>
  <si>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</si>
  <si>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</si>
  <si>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</si>
  <si>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</si>
  <si>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</si>
  <si>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</si>
  <si>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</si>
  <si>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</si>
  <si>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</si>
  <si>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</si>
  <si>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</si>
  <si>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</si>
  <si>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</si>
  <si>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</si>
  <si>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</si>
  <si>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</si>
  <si>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</si>
  <si>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</si>
  <si>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</si>
  <si>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</si>
  <si>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</si>
  <si>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</si>
  <si>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</si>
  <si>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</si>
  <si>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</si>
  <si>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</si>
  <si>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</si>
  <si>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</si>
  <si>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</si>
  <si>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</si>
  <si>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</si>
  <si>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</si>
  <si>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</si>
  <si>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</si>
  <si>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</si>
  <si>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</si>
  <si>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</si>
  <si>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</si>
  <si>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</si>
  <si>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</si>
  <si>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</si>
  <si>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</si>
  <si>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</si>
  <si>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</si>
  <si>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</si>
  <si>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</si>
  <si>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</si>
  <si>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</si>
  <si>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</si>
  <si>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</si>
  <si>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</si>
  <si>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</si>
  <si>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</si>
  <si>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</si>
  <si>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</si>
  <si>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</si>
  <si>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</si>
  <si>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</si>
  <si>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</si>
  <si>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</si>
  <si>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</si>
  <si>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</si>
  <si>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</si>
  <si>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</si>
  <si>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</si>
  <si>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</si>
  <si>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</si>
  <si>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</si>
  <si>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</si>
  <si>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</si>
  <si>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</si>
  <si>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</si>
  <si>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</si>
  <si>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</si>
  <si>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</si>
  <si>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</si>
  <si>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</si>
  <si>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</si>
  <si>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</si>
  <si>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</si>
  <si>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</si>
  <si>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</si>
  <si>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</si>
  <si>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</si>
  <si>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</si>
  <si>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</si>
  <si>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</si>
  <si>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</si>
  <si>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</si>
  <si>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</si>
  <si>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</si>
  <si>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</si>
  <si>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</si>
  <si>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</si>
  <si>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</si>
  <si>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</si>
  <si>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</si>
  <si>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</si>
  <si>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</si>
  <si>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</si>
  <si>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</si>
  <si>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</si>
  <si>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</si>
  <si>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</si>
  <si>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</si>
  <si>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</si>
  <si>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</si>
  <si>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</si>
  <si>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</si>
  <si>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</si>
  <si>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</si>
  <si>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</si>
  <si>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</si>
  <si>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</si>
  <si>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</si>
  <si>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</si>
  <si>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</si>
  <si>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</si>
  <si>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</si>
  <si>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</si>
  <si>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</si>
  <si>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</si>
  <si>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</si>
  <si>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</si>
  <si>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</si>
  <si>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</si>
  <si>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</si>
  <si>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</si>
  <si>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</si>
  <si>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</si>
  <si>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</si>
  <si>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</si>
  <si>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</si>
  <si>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</si>
  <si>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</si>
  <si>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</si>
  <si>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</si>
  <si>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</si>
  <si>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</si>
  <si>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</si>
  <si>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</si>
  <si>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</si>
  <si>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</si>
  <si>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</si>
  <si>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</si>
  <si>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</si>
  <si>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</si>
  <si>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</si>
  <si>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</si>
  <si>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</si>
  <si>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</si>
  <si>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</si>
  <si>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</si>
  <si>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</si>
  <si>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</si>
  <si>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</si>
  <si>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</si>
  <si>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</si>
  <si>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</si>
  <si>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</si>
  <si>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</si>
  <si>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</si>
  <si>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</si>
  <si>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</si>
  <si>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</si>
  <si>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</si>
  <si>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</si>
  <si>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</si>
  <si>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</si>
  <si>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</si>
  <si>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</si>
  <si>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</si>
  <si>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</si>
  <si>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</si>
  <si>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</si>
  <si>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</si>
  <si>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</si>
  <si>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</si>
  <si>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</si>
  <si>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</si>
  <si>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</si>
  <si>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</si>
  <si>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</si>
  <si>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</si>
  <si>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</si>
  <si>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</si>
  <si>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</si>
  <si>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</si>
  <si>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</si>
  <si>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</si>
  <si>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</si>
  <si>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</si>
  <si>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</si>
  <si>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</si>
  <si>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</si>
  <si>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</si>
  <si>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</si>
  <si>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</si>
  <si>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</si>
  <si>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</si>
  <si>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</si>
  <si>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</si>
  <si>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</si>
  <si>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</si>
  <si>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</si>
  <si>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</si>
  <si>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</si>
  <si>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</si>
  <si>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</si>
  <si>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</si>
  <si>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</si>
  <si>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</si>
  <si>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</si>
  <si>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</si>
  <si>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</si>
  <si>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</si>
  <si>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</si>
  <si>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</si>
  <si>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</si>
  <si>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</si>
  <si>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</si>
  <si>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</si>
  <si>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</si>
  <si>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</si>
  <si>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</si>
  <si>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</si>
  <si>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</si>
  <si>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</si>
  <si>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</si>
  <si>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</si>
  <si>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</si>
  <si>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</si>
  <si>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</si>
  <si>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</si>
  <si>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</si>
  <si>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</si>
  <si>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</si>
  <si>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</si>
  <si>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</si>
  <si>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</si>
  <si>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</si>
  <si>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</si>
  <si>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</si>
  <si>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</si>
  <si>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</si>
  <si>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</si>
  <si>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</si>
  <si>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</si>
  <si>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</si>
  <si>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</si>
  <si>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</si>
  <si>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</si>
  <si>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</si>
  <si>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</si>
  <si>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</si>
  <si>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</si>
  <si>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</si>
  <si>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</si>
  <si>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</si>
  <si>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</si>
  <si>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</si>
  <si>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</si>
  <si>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</si>
  <si>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</si>
  <si>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</si>
  <si>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</si>
  <si>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</si>
  <si>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</si>
  <si>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</si>
  <si>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</si>
  <si>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</si>
  <si>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</si>
  <si>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</si>
  <si>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</si>
  <si>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</si>
  <si>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</si>
  <si>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</si>
  <si>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</si>
  <si>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</si>
  <si>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</si>
  <si>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</si>
  <si>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</si>
  <si>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</si>
  <si>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</si>
  <si>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</si>
  <si>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</si>
  <si>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</si>
  <si>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</si>
  <si>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</si>
  <si>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</si>
  <si>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</si>
  <si>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</si>
  <si>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</si>
  <si>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</si>
  <si>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</si>
  <si>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</si>
  <si>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</si>
  <si>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</si>
  <si>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</si>
  <si>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</si>
  <si>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</si>
  <si>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</si>
  <si>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</si>
  <si>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</si>
  <si>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</si>
  <si>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</si>
  <si>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</si>
  <si>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</si>
  <si>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</si>
  <si>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</si>
  <si>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</si>
  <si>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</si>
  <si>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</si>
  <si>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</si>
  <si>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</si>
  <si>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</si>
  <si>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</si>
  <si>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</si>
  <si>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</si>
  <si>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</si>
  <si>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</si>
  <si>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</si>
  <si>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</si>
  <si>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</si>
  <si>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</si>
  <si>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</si>
  <si>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</si>
  <si>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</si>
  <si>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</si>
  <si>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</si>
  <si>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</si>
  <si>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</si>
  <si>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</si>
  <si>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</si>
  <si>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</si>
  <si>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</si>
  <si>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</si>
  <si>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</si>
  <si>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</si>
  <si>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</si>
  <si>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</si>
  <si>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</si>
  <si>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</si>
  <si>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</si>
  <si>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</si>
  <si>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</si>
  <si>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</si>
  <si>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</si>
  <si>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</si>
  <si>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</si>
  <si>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</si>
  <si>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</si>
  <si>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</si>
  <si>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</si>
  <si>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</si>
  <si>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</si>
  <si>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</si>
  <si>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</si>
  <si>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</si>
  <si>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</si>
  <si>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</si>
  <si>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</si>
  <si>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</si>
  <si>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</si>
  <si>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</si>
  <si>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</si>
  <si>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</si>
  <si>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</si>
  <si>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</si>
  <si>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</si>
  <si>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</si>
  <si>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</si>
  <si>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</si>
  <si>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</si>
  <si>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</si>
  <si>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</si>
  <si>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</si>
  <si>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</si>
  <si>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</si>
  <si>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</si>
  <si>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</si>
  <si>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</si>
  <si>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</si>
  <si>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</si>
  <si>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</si>
  <si>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</si>
  <si>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</si>
  <si>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</si>
  <si>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</si>
  <si>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</si>
  <si>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</si>
  <si>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</si>
  <si>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</si>
  <si>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</si>
  <si>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</si>
  <si>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</si>
  <si>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</si>
  <si>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</si>
  <si>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</si>
  <si>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</si>
  <si>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</si>
  <si>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</si>
  <si>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</si>
  <si>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</si>
  <si>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</si>
  <si>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</si>
  <si>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</si>
  <si>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</si>
  <si>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</si>
  <si>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</si>
  <si>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</si>
  <si>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</si>
  <si>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</si>
  <si>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</si>
  <si>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</si>
  <si>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</si>
  <si>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</si>
  <si>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</si>
  <si>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</si>
  <si>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</si>
  <si>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</si>
  <si>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</si>
  <si>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</si>
  <si>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</si>
  <si>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</si>
  <si>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</si>
  <si>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</si>
  <si>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</si>
  <si>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</si>
  <si>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</si>
  <si>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</si>
  <si>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</si>
  <si>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</si>
  <si>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</si>
  <si>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</si>
  <si>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</si>
  <si>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</si>
  <si>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</si>
  <si>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</si>
  <si>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</si>
  <si>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</si>
  <si>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</si>
  <si>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</si>
  <si>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</si>
  <si>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</si>
  <si>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</si>
  <si>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</si>
  <si>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</si>
  <si>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</si>
  <si>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</si>
  <si>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</si>
  <si>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</si>
  <si>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</si>
  <si>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</si>
  <si>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</si>
  <si>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</si>
  <si>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</si>
  <si>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</si>
  <si>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</si>
  <si>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</si>
  <si>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</si>
  <si>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</si>
  <si>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</si>
  <si>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</si>
  <si>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</si>
  <si>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</si>
  <si>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</si>
  <si>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</si>
  <si>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</si>
  <si>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</si>
  <si>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</si>
  <si>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</si>
  <si>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</si>
  <si>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</si>
  <si>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</si>
  <si>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</si>
  <si>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</si>
  <si>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</si>
  <si>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</si>
  <si>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</si>
  <si>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</si>
  <si>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</si>
  <si>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</si>
  <si>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</si>
  <si>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</si>
  <si>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</si>
  <si>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</si>
  <si>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</si>
  <si>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</si>
  <si>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</si>
  <si>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</si>
  <si>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</si>
  <si>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</si>
  <si>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</si>
  <si>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</si>
  <si>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</si>
  <si>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</si>
  <si>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</si>
  <si>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</si>
  <si>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</si>
  <si>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</si>
  <si>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</si>
  <si>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</si>
  <si>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</si>
  <si>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</si>
  <si>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</si>
  <si>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</si>
  <si>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</si>
  <si>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</si>
  <si>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</si>
  <si>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</si>
  <si>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</si>
  <si>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</si>
  <si>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</si>
  <si>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</si>
  <si>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</si>
  <si>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</si>
  <si>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</si>
  <si>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</si>
  <si>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</si>
  <si>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</si>
  <si>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</si>
  <si>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</si>
  <si>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</si>
  <si>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</si>
  <si>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</si>
  <si>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</si>
  <si>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</si>
  <si>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</si>
  <si>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</si>
  <si>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</si>
  <si>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</si>
  <si>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</si>
  <si>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</si>
  <si>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</si>
  <si>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</si>
  <si>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</si>
  <si>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</si>
  <si>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</si>
  <si>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</si>
  <si>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</si>
  <si>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</si>
  <si>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</si>
  <si>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</si>
  <si>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</si>
  <si>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</si>
  <si>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</si>
  <si>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</si>
  <si>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</si>
  <si>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</si>
  <si>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</si>
  <si>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</si>
  <si>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</si>
  <si>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</si>
  <si>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</si>
  <si>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</si>
  <si>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</si>
  <si>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</si>
  <si>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</si>
  <si>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</si>
  <si>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</si>
  <si>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</si>
  <si>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</si>
  <si>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</si>
  <si>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</si>
  <si>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</si>
  <si>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</si>
  <si>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</si>
  <si>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</si>
  <si>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</si>
  <si>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</si>
  <si>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</si>
  <si>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</si>
  <si>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</si>
  <si>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</si>
  <si>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</si>
  <si>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</si>
  <si>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</si>
  <si>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</si>
  <si>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</si>
  <si>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</si>
  <si>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</si>
  <si>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</si>
  <si>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</si>
  <si>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</si>
  <si>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</si>
  <si>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</si>
  <si>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</si>
  <si>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</si>
  <si>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</si>
  <si>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</si>
  <si>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</si>
  <si>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</si>
  <si>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</si>
  <si>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</si>
  <si>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</si>
  <si>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</si>
  <si>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</si>
  <si>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</si>
  <si>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</si>
  <si>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</si>
  <si>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</si>
  <si>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</si>
  <si>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</si>
  <si>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</si>
  <si>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</si>
  <si>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</si>
  <si>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</si>
  <si>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</si>
  <si>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</si>
  <si>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</si>
  <si>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</si>
  <si>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</si>
  <si>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</si>
  <si>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</si>
  <si>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</si>
  <si>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</si>
  <si>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</si>
  <si>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</si>
  <si>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</si>
  <si>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</si>
  <si>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</si>
  <si>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</si>
  <si>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</si>
  <si>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</si>
  <si>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</si>
  <si>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</si>
  <si>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</si>
  <si>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</si>
  <si>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</si>
  <si>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</si>
  <si>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</si>
  <si>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</si>
  <si>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</si>
  <si>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</si>
  <si>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</si>
  <si>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</si>
  <si>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</si>
  <si>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</si>
  <si>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</si>
  <si>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</si>
  <si>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</si>
  <si>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</si>
  <si>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</si>
  <si>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</si>
  <si>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</si>
  <si>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</si>
  <si>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</si>
  <si>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</si>
  <si>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</si>
  <si>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</si>
  <si>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</si>
  <si>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</si>
  <si>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</si>
  <si>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</si>
  <si>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</si>
  <si>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</si>
  <si>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</si>
  <si>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</si>
  <si>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</si>
  <si>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</si>
  <si>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</si>
  <si>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</si>
  <si>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</si>
  <si>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</si>
  <si>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</si>
  <si>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</si>
  <si>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</si>
  <si>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</si>
  <si>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</si>
  <si>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</si>
  <si>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</si>
  <si>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</si>
  <si>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</si>
  <si>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</si>
  <si>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</si>
  <si>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</si>
  <si>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</si>
  <si>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</si>
  <si>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</si>
  <si>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</si>
  <si>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</si>
  <si>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</si>
  <si>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</si>
  <si>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</si>
  <si>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</si>
  <si>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</si>
  <si>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</si>
  <si>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</si>
  <si>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</si>
  <si>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</si>
  <si>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</si>
  <si>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</si>
  <si>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</si>
  <si>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</si>
  <si>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</si>
  <si>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</si>
  <si>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</si>
  <si>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</si>
  <si>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</si>
  <si>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</si>
  <si>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</si>
  <si>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</si>
  <si>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</si>
  <si>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</si>
  <si>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</si>
  <si>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</si>
  <si>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</si>
  <si>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</si>
  <si>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</si>
  <si>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</si>
  <si>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</si>
  <si>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</si>
  <si>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</si>
  <si>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</si>
  <si>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</si>
  <si>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</si>
  <si>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</si>
  <si>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</si>
  <si>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</si>
  <si>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</si>
  <si>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</si>
  <si>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</si>
  <si>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</si>
  <si>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</si>
  <si>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</si>
  <si>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</si>
  <si>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</si>
  <si>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</si>
  <si>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</si>
  <si>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</si>
  <si>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</si>
  <si>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</si>
  <si>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</si>
  <si>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</si>
  <si>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</si>
  <si>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</si>
  <si>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</si>
  <si>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</si>
  <si>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</si>
  <si>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</si>
  <si>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</si>
  <si>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</si>
  <si>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</si>
  <si>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</si>
  <si>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</si>
  <si>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</si>
  <si>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</si>
  <si>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</si>
  <si>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</si>
  <si>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</si>
  <si>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</si>
  <si>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</si>
  <si>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</si>
  <si>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</si>
  <si>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</si>
  <si>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</si>
  <si>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</si>
  <si>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</si>
  <si>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</si>
  <si>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</si>
  <si>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</si>
  <si>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</si>
  <si>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</si>
  <si>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</si>
  <si>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</si>
  <si>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</si>
  <si>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</si>
  <si>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</si>
  <si>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</si>
  <si>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</si>
  <si>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</si>
  <si>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</si>
  <si>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</si>
  <si>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</si>
  <si>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</si>
  <si>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</si>
  <si>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</si>
  <si>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</si>
  <si>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</si>
  <si>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</si>
  <si>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</si>
  <si>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</si>
  <si>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</si>
  <si>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</si>
  <si>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</si>
  <si>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</si>
  <si>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</si>
  <si>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</si>
  <si>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</si>
  <si>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</si>
  <si>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</si>
  <si>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</si>
  <si>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</si>
  <si>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</si>
  <si>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</si>
  <si>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</si>
  <si>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</si>
  <si>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</si>
  <si>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</si>
  <si>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</si>
  <si>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</si>
  <si>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</si>
  <si>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</si>
  <si>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</si>
  <si>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</si>
  <si>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</si>
  <si>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</si>
  <si>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</si>
  <si>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</si>
  <si>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</si>
  <si>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</si>
  <si>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</si>
  <si>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</si>
  <si>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</si>
  <si>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</si>
  <si>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</si>
  <si>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</si>
  <si>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</si>
  <si>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</si>
  <si>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</si>
  <si>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</si>
  <si>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</si>
  <si>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</si>
  <si>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</si>
  <si>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</si>
  <si>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</si>
  <si>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</si>
  <si>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</si>
  <si>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</si>
  <si>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</si>
  <si>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</si>
  <si>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</si>
  <si>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</si>
  <si>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</si>
  <si>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</si>
  <si>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</si>
  <si>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</si>
  <si>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</si>
  <si>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</si>
  <si>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</si>
  <si>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</si>
  <si>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</si>
  <si>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</si>
  <si>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</si>
  <si>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</si>
  <si>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</si>
  <si>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</si>
  <si>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</si>
  <si>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</si>
  <si>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</si>
  <si>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</si>
  <si>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</si>
  <si>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</si>
  <si>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</si>
  <si>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</si>
  <si>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</si>
  <si>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</si>
  <si>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</si>
  <si>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</si>
  <si>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</si>
  <si>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</si>
  <si>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</si>
  <si>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</si>
  <si>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</si>
  <si>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</si>
  <si>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</si>
  <si>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</si>
  <si>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</si>
  <si>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</si>
  <si>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</si>
  <si>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</si>
  <si>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</si>
  <si>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</si>
  <si>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</si>
  <si>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</si>
  <si>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</si>
  <si>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</si>
  <si>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</si>
  <si>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</si>
  <si>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</si>
  <si>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</si>
  <si>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</si>
  <si>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</si>
  <si>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</si>
  <si>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</si>
  <si>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</si>
  <si>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</si>
  <si>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</si>
  <si>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</si>
  <si>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</si>
  <si>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</si>
  <si>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</si>
  <si>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</si>
  <si>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</si>
  <si>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</si>
  <si>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</si>
  <si>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</si>
  <si>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</si>
  <si>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</si>
  <si>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</si>
  <si>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</si>
  <si>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</si>
  <si>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</si>
  <si>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</si>
  <si>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</si>
  <si>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</si>
  <si>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</si>
  <si>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</si>
  <si>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</si>
  <si>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</si>
  <si>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</si>
  <si>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</si>
  <si>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</si>
  <si>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</si>
  <si>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</si>
  <si>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</si>
  <si>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</si>
  <si>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</si>
  <si>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</si>
  <si>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</si>
  <si>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</si>
  <si>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</si>
  <si>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</si>
  <si>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</si>
  <si>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</si>
  <si>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</si>
  <si>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</si>
  <si>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</si>
  <si>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</si>
  <si>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</si>
  <si>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</si>
  <si>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</si>
  <si>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</si>
  <si>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</si>
  <si>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</si>
  <si>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</si>
  <si>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</si>
  <si>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</si>
  <si>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</si>
  <si>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</si>
  <si>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</si>
  <si>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</si>
  <si>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</si>
  <si>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</si>
  <si>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</si>
  <si>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</si>
  <si>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</si>
  <si>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</si>
  <si>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</si>
  <si>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</si>
  <si>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</si>
  <si>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</si>
  <si>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</si>
  <si>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</si>
  <si>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</si>
  <si>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</si>
  <si>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</si>
  <si>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</si>
  <si>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</si>
  <si>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</si>
  <si>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</si>
  <si>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</si>
  <si>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</si>
  <si>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</si>
  <si>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</si>
  <si>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</si>
  <si>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</si>
  <si>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</si>
  <si>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</si>
  <si>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</si>
  <si>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</si>
  <si>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</si>
  <si>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</si>
  <si>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</si>
  <si>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</si>
  <si>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</si>
  <si>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</si>
  <si>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</si>
  <si>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</si>
  <si>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</si>
  <si>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</si>
  <si>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</si>
  <si>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</si>
  <si>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</si>
  <si>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</si>
  <si>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</si>
  <si>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</si>
  <si>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</si>
  <si>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</si>
  <si>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</si>
  <si>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</si>
  <si>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</si>
  <si>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</si>
  <si>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</si>
  <si>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</si>
  <si>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</si>
  <si>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</si>
  <si>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</si>
  <si>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</si>
  <si>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</si>
  <si>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</si>
  <si>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</si>
  <si>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</si>
  <si>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</si>
  <si>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</si>
  <si>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</si>
  <si>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</si>
  <si>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</si>
  <si>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</si>
  <si>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</si>
  <si>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</si>
  <si>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</si>
  <si>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</si>
  <si>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</si>
  <si>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</si>
  <si>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</si>
  <si>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</si>
  <si>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</si>
  <si>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</si>
  <si>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</si>
  <si>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</si>
  <si>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</si>
  <si>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</si>
  <si>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</si>
  <si>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</si>
  <si>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</si>
  <si>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</si>
  <si>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</si>
  <si>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</si>
  <si>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</si>
  <si>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</si>
  <si>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</si>
  <si>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</si>
  <si>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</si>
  <si>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</si>
  <si>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</si>
  <si>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</si>
  <si>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</si>
  <si>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</si>
  <si>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</si>
  <si>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</si>
  <si>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</si>
  <si>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</si>
  <si>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</si>
  <si>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</si>
  <si>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</si>
  <si>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</si>
  <si>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</si>
  <si>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</si>
  <si>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</si>
  <si>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</si>
  <si>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</si>
  <si>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</si>
  <si>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</si>
  <si>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</si>
  <si>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</si>
  <si>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</si>
  <si>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</si>
  <si>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</si>
  <si>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</si>
  <si>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</si>
  <si>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</si>
  <si>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</si>
  <si>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</si>
  <si>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</si>
  <si>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</si>
  <si>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</si>
  <si>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</si>
  <si>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</si>
  <si>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</si>
  <si>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</si>
  <si>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</si>
  <si>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</si>
  <si>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</si>
  <si>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</si>
  <si>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</si>
  <si>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</si>
  <si>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</si>
  <si>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</si>
  <si>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</si>
  <si>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</si>
  <si>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</si>
  <si>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</si>
  <si>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</si>
  <si>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</si>
  <si>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</si>
  <si>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</si>
  <si>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</si>
  <si>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</si>
  <si>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</si>
  <si>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</si>
  <si>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</si>
  <si>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</si>
  <si>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</si>
  <si>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</si>
  <si>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</si>
  <si>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</si>
  <si>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</si>
  <si>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</si>
  <si>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</si>
  <si>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</si>
  <si>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</si>
  <si>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</si>
  <si>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</si>
  <si>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</si>
  <si>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</si>
  <si>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</si>
  <si>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</si>
  <si>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</si>
  <si>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</si>
  <si>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</si>
  <si>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</si>
  <si>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</si>
  <si>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</si>
  <si>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</si>
  <si>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</si>
  <si>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</si>
  <si>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</si>
  <si>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</si>
  <si>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</si>
  <si>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</si>
  <si>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</si>
  <si>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</si>
  <si>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</si>
  <si>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</si>
  <si>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</si>
  <si>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</si>
  <si>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</si>
  <si>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</si>
  <si>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</si>
  <si>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</si>
  <si>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</si>
  <si>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</si>
  <si>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</si>
  <si>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</si>
  <si>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</si>
  <si>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</si>
  <si>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</si>
  <si>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</si>
  <si>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</si>
  <si>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</si>
  <si>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</si>
  <si>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</si>
  <si>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</si>
  <si>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</si>
  <si>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</si>
  <si>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</si>
  <si>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</si>
  <si>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</si>
  <si>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</si>
  <si>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</si>
  <si>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</si>
  <si>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</si>
  <si>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</si>
  <si>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</si>
  <si>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</si>
  <si>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</si>
  <si>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</si>
  <si>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</si>
  <si>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</si>
  <si>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</si>
  <si>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</si>
  <si>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</si>
  <si>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</si>
  <si>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</si>
  <si>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</si>
  <si>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</si>
  <si>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</si>
  <si>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</si>
  <si>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</si>
  <si>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</si>
  <si>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</si>
  <si>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</si>
  <si>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</si>
  <si>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</si>
  <si>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</si>
  <si>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</si>
  <si>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</si>
  <si>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</si>
  <si>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</si>
  <si>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</si>
  <si>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</si>
  <si>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</si>
  <si>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</si>
  <si>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</si>
  <si>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</si>
  <si>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</si>
  <si>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</si>
  <si>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</si>
  <si>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</si>
  <si>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</si>
  <si>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</si>
  <si>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</si>
  <si>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</si>
  <si>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</si>
  <si>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</si>
  <si>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</si>
  <si>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</si>
  <si>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</si>
  <si>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</si>
  <si>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</si>
  <si>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</si>
  <si>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</si>
  <si>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</si>
  <si>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</si>
  <si>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</si>
  <si>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</si>
  <si>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</si>
  <si>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</si>
  <si>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</si>
  <si>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</si>
  <si>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</si>
  <si>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</si>
  <si>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</si>
  <si>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</si>
  <si>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</si>
  <si>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</si>
  <si>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</si>
  <si>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</si>
  <si>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</si>
  <si>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</si>
  <si>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</si>
  <si>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</si>
  <si>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</si>
  <si>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</si>
  <si>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</si>
  <si>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</si>
  <si>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</si>
  <si>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</si>
  <si>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</si>
  <si>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</si>
  <si>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</si>
  <si>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</si>
  <si>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</si>
  <si>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</si>
  <si>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</si>
  <si>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</si>
  <si>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</si>
  <si>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</si>
  <si>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</si>
  <si>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</si>
  <si>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</si>
  <si>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</si>
  <si>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</si>
  <si>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</si>
  <si>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</si>
  <si>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</si>
  <si>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</si>
  <si>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</si>
  <si>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</si>
  <si>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</si>
  <si>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</si>
  <si>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</si>
  <si>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</si>
  <si>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</si>
  <si>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</si>
  <si>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</si>
  <si>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</si>
  <si>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</si>
  <si>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</si>
  <si>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</si>
  <si>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</si>
  <si>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</si>
  <si>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</si>
  <si>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</si>
  <si>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</si>
  <si>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</si>
  <si>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</si>
  <si>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</si>
  <si>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</si>
  <si>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</si>
  <si>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</si>
  <si>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</si>
  <si>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</si>
  <si>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</si>
  <si>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</si>
  <si>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</si>
  <si>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</si>
  <si>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</si>
  <si>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</si>
  <si>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</si>
  <si>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</si>
  <si>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</si>
  <si>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</si>
  <si>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</si>
  <si>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</si>
  <si>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</si>
  <si>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</si>
  <si>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</si>
  <si>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</si>
  <si>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</si>
  <si>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</si>
  <si>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</si>
  <si>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</si>
  <si>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</si>
  <si>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</si>
  <si>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</si>
  <si>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</si>
  <si>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</si>
  <si>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</si>
  <si>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</si>
  <si>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</si>
  <si>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</si>
  <si>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</si>
  <si>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</si>
  <si>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</si>
  <si>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</si>
  <si>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</si>
  <si>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</si>
  <si>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</si>
  <si>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</si>
  <si>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</si>
  <si>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</si>
  <si>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</si>
  <si>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</si>
  <si>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</si>
  <si>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</si>
  <si>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</si>
  <si>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</si>
  <si>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</si>
  <si>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</si>
  <si>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</si>
  <si>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</si>
  <si>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</si>
  <si>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</si>
  <si>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</si>
  <si>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</si>
  <si>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</si>
  <si>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</si>
  <si>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</si>
  <si>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</si>
  <si>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</si>
  <si>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</si>
  <si>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</si>
  <si>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</si>
  <si>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</si>
  <si>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</si>
  <si>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</si>
  <si>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</si>
  <si>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</si>
  <si>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</si>
  <si>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</si>
  <si>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</si>
  <si>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</si>
  <si>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</si>
  <si>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</si>
  <si>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</si>
  <si>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</si>
  <si>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</si>
  <si>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</si>
  <si>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</si>
  <si>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</si>
  <si>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</si>
  <si>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</si>
  <si>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</si>
  <si>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</si>
  <si>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</si>
  <si>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</si>
  <si>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</si>
  <si>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</si>
  <si>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</si>
  <si>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</si>
  <si>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</si>
  <si>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</si>
  <si>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</si>
  <si>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</si>
  <si>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</si>
  <si>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</si>
  <si>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</si>
  <si>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</si>
  <si>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</si>
  <si>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</si>
  <si>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</si>
  <si>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</si>
  <si>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</si>
  <si>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</si>
  <si>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</si>
  <si>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</si>
  <si>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</si>
  <si>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</si>
  <si>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</si>
  <si>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</si>
  <si>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</si>
  <si>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</si>
  <si>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</si>
  <si>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</si>
  <si>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</si>
  <si>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</si>
  <si>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</si>
  <si>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</si>
  <si>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</si>
  <si>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</si>
  <si>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</si>
  <si>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</si>
  <si>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</si>
  <si>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</si>
  <si>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</si>
  <si>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</si>
  <si>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</si>
  <si>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</si>
  <si>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</si>
  <si>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</si>
  <si>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</si>
  <si>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</si>
  <si>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</si>
  <si>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</si>
  <si>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</si>
  <si>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</si>
  <si>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</si>
  <si>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</si>
  <si>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</si>
  <si>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</si>
  <si>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</si>
  <si>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</si>
  <si>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</si>
  <si>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</si>
  <si>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</si>
  <si>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</si>
  <si>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</si>
  <si>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</si>
  <si>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</si>
  <si>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</si>
  <si>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</si>
  <si>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</si>
  <si>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</si>
  <si>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</si>
  <si>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</si>
  <si>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</si>
  <si>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</si>
  <si>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</si>
  <si>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</si>
  <si>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</si>
  <si>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</si>
  <si>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</si>
  <si>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</si>
  <si>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</si>
  <si>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</si>
  <si>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</si>
  <si>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</si>
  <si>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</si>
  <si>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</si>
  <si>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</si>
  <si>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</si>
  <si>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</si>
  <si>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</si>
  <si>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</si>
  <si>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</si>
  <si>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</si>
  <si>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</si>
  <si>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</si>
  <si>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</si>
  <si>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</si>
  <si>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</si>
  <si>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</si>
  <si>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</si>
  <si>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</si>
  <si>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</si>
  <si>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</si>
  <si>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</si>
  <si>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</si>
  <si>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</si>
  <si>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</si>
  <si>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</si>
  <si>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</si>
  <si>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</si>
  <si>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</si>
  <si>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</si>
  <si>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</si>
  <si>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</si>
  <si>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</si>
  <si>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</si>
  <si>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</si>
  <si>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</si>
  <si>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</si>
  <si>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</si>
  <si>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</si>
  <si>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</si>
  <si>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</si>
  <si>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</si>
  <si>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</si>
  <si>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</si>
  <si>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</si>
  <si>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</si>
  <si>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</si>
  <si>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</si>
  <si>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</si>
  <si>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</si>
  <si>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</si>
  <si>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</si>
  <si>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</si>
  <si>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</si>
  <si>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</si>
  <si>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</si>
  <si>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</si>
  <si>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</si>
  <si>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</si>
  <si>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</si>
  <si>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</si>
  <si>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</si>
  <si>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</si>
  <si>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</si>
  <si>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</si>
  <si>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</si>
  <si>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</si>
  <si>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</si>
  <si>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</si>
  <si>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</si>
  <si>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</si>
  <si>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</si>
  <si>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</si>
  <si>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</si>
  <si>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</si>
  <si>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</si>
  <si>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</si>
  <si>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</si>
  <si>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</si>
  <si>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</si>
  <si>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</si>
  <si>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</si>
  <si>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</si>
  <si>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</si>
  <si>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</si>
  <si>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</si>
  <si>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</si>
  <si>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</si>
  <si>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</si>
  <si>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</si>
  <si>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</si>
  <si>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</si>
  <si>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</si>
  <si>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</si>
  <si>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</si>
  <si>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</si>
  <si>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</si>
  <si>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</si>
  <si>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</si>
  <si>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</si>
  <si>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</si>
  <si>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</si>
  <si>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</si>
  <si>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</si>
  <si>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</si>
  <si>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</si>
  <si>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</si>
  <si>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</si>
  <si>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</si>
  <si>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</si>
  <si>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</si>
  <si>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</si>
  <si>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</si>
  <si>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</si>
  <si>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</si>
  <si>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</si>
  <si>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</si>
  <si>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</si>
  <si>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</si>
  <si>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</si>
  <si>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</si>
  <si>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</si>
  <si>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</si>
  <si>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</si>
  <si>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</si>
  <si>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</si>
  <si>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</si>
  <si>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</si>
  <si>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</si>
  <si>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</si>
  <si>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</si>
  <si>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</si>
  <si>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</si>
  <si>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</si>
  <si>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</si>
  <si>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</si>
  <si>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</si>
  <si>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</si>
  <si>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</si>
  <si>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</si>
  <si>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</si>
  <si>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</si>
  <si>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</si>
  <si>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</si>
  <si>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</si>
  <si>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</si>
  <si>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</si>
  <si>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</si>
  <si>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</si>
  <si>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</si>
  <si>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</si>
  <si>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</si>
  <si>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</si>
  <si>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</si>
  <si>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</si>
  <si>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</si>
  <si>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</si>
  <si>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</si>
  <si>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</si>
  <si>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</si>
  <si>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</si>
  <si>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</si>
  <si>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</si>
  <si>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</si>
  <si>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</si>
  <si>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</si>
  <si>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</si>
  <si>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</si>
  <si>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</si>
  <si>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</si>
  <si>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</si>
  <si>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</si>
  <si>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</si>
  <si>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</si>
  <si>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</si>
  <si>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</si>
  <si>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</si>
  <si>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</si>
  <si>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</si>
  <si>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</si>
  <si>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</si>
  <si>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</si>
  <si>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</si>
  <si>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</si>
  <si>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</si>
  <si>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</si>
  <si>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</si>
  <si>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</si>
  <si>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</si>
  <si>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</si>
  <si>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</si>
  <si>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</si>
  <si>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</si>
  <si>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</si>
  <si>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</si>
  <si>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</si>
  <si>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</si>
  <si>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</si>
  <si>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</si>
  <si>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</si>
  <si>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</si>
  <si>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</si>
  <si>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</si>
  <si>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</si>
  <si>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</si>
  <si>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</si>
  <si>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</si>
  <si>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</si>
  <si>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</si>
  <si>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</si>
  <si>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</si>
  <si>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</si>
  <si>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</si>
  <si>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</si>
  <si>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</si>
  <si>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</si>
  <si>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</si>
  <si>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</si>
  <si>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</si>
  <si>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</si>
  <si>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</si>
  <si>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</si>
  <si>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</si>
  <si>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</si>
  <si>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</si>
  <si>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</si>
  <si>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</si>
  <si>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</si>
  <si>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</si>
  <si>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</si>
  <si>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</si>
  <si>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</si>
  <si>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</si>
  <si>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</si>
  <si>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</si>
  <si>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</si>
  <si>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</si>
  <si>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</si>
  <si>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</si>
  <si>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</si>
  <si>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</si>
  <si>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</si>
  <si>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</si>
  <si>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</si>
  <si>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</si>
  <si>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</si>
  <si>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</si>
  <si>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</si>
  <si>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</si>
  <si>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</si>
  <si>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</si>
  <si>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</si>
  <si>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</si>
  <si>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</si>
  <si>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</si>
  <si>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</si>
  <si>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</si>
  <si>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</si>
  <si>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</si>
  <si>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</si>
  <si>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</si>
  <si>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</si>
  <si>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</si>
  <si>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</si>
  <si>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</si>
  <si>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</si>
  <si>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</si>
  <si>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</si>
  <si>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</si>
  <si>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</si>
  <si>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</si>
  <si>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</si>
  <si>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</si>
  <si>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</si>
  <si>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</si>
  <si>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</si>
  <si>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</si>
  <si>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</si>
  <si>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</si>
  <si>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</si>
  <si>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</si>
  <si>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</si>
  <si>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</si>
  <si>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</si>
  <si>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</si>
  <si>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</si>
  <si>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</si>
  <si>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</si>
  <si>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</si>
  <si>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</si>
  <si>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</si>
  <si>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</si>
  <si>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</si>
  <si>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</si>
  <si>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</si>
  <si>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</si>
  <si>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</si>
  <si>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</si>
  <si>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</si>
  <si>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</si>
  <si>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</si>
  <si>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</si>
  <si>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</si>
  <si>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</si>
  <si>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</si>
  <si>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</si>
  <si>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</si>
  <si>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</si>
  <si>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</si>
  <si>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</si>
  <si>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</si>
  <si>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</si>
  <si>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</si>
  <si>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</si>
  <si>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</si>
  <si>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</si>
  <si>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</si>
  <si>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</si>
  <si>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</si>
  <si>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</si>
  <si>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</si>
  <si>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</si>
  <si>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</si>
  <si>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</si>
  <si>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</si>
  <si>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</si>
  <si>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</si>
  <si>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</si>
  <si>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</si>
  <si>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</si>
  <si>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</si>
  <si>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</si>
  <si>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</si>
  <si>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</si>
  <si>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</si>
  <si>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</si>
  <si>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</si>
  <si>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</si>
  <si>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</si>
  <si>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</si>
  <si>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</si>
  <si>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</si>
  <si>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</si>
  <si>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</si>
  <si>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</si>
  <si>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</si>
  <si>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</si>
  <si>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</si>
  <si>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</si>
  <si>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</si>
  <si>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</si>
  <si>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</si>
  <si>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</si>
  <si>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</si>
  <si>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</si>
  <si>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</si>
  <si>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</si>
  <si>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</si>
  <si>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</si>
  <si>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</si>
  <si>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</si>
  <si>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</si>
  <si>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</si>
  <si>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</si>
  <si>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</si>
  <si>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</si>
  <si>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</si>
  <si>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</si>
  <si>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</si>
  <si>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</si>
  <si>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</si>
  <si>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</si>
  <si>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</si>
  <si>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</si>
  <si>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</si>
  <si>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</si>
  <si>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</si>
  <si>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</si>
  <si>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</si>
  <si>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</si>
  <si>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</si>
  <si>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</si>
  <si>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</si>
  <si>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</si>
  <si>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</si>
  <si>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</si>
  <si>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</si>
  <si>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</si>
  <si>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</si>
  <si>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</si>
  <si>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</si>
  <si>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</si>
  <si>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</si>
  <si>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</si>
  <si>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</si>
  <si>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</si>
  <si>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</si>
  <si>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</si>
  <si>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</si>
  <si>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</si>
  <si>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</si>
  <si>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</si>
  <si>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</si>
  <si>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</si>
  <si>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</si>
  <si>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</si>
  <si>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</si>
  <si>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</si>
  <si>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</si>
  <si>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</si>
  <si>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</si>
  <si>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</si>
  <si>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</si>
  <si>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</si>
  <si>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</si>
  <si>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</si>
  <si>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</si>
  <si>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</si>
  <si>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</si>
  <si>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</si>
  <si>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</si>
  <si>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</si>
  <si>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</si>
  <si>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</si>
  <si>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</si>
  <si>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</si>
  <si>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</si>
  <si>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</si>
  <si>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</si>
  <si>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</si>
  <si>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</si>
  <si>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</si>
  <si>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</si>
  <si>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</si>
  <si>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</si>
  <si>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</si>
  <si>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</si>
  <si>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</si>
  <si>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</si>
  <si>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</si>
  <si>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</si>
  <si>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</si>
  <si>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</si>
  <si>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</si>
  <si>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</si>
  <si>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</si>
  <si>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</si>
  <si>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</si>
  <si>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</si>
  <si>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</si>
  <si>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</si>
  <si>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</si>
  <si>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</si>
  <si>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</si>
  <si>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</si>
  <si>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</si>
  <si>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</si>
  <si>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</si>
  <si>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</si>
  <si>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</si>
  <si>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</si>
  <si>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</si>
  <si>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</si>
  <si>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</si>
  <si>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</si>
  <si>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</si>
  <si>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</si>
  <si>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</si>
  <si>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</si>
  <si>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</si>
  <si>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</si>
  <si>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</si>
  <si>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</si>
  <si>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</si>
  <si>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</si>
  <si>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</si>
  <si>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</si>
  <si>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</si>
  <si>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</si>
  <si>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</si>
  <si>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</si>
  <si>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</si>
  <si>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</si>
  <si>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</si>
  <si>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</si>
  <si>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</si>
  <si>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</si>
  <si>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</si>
  <si>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</si>
  <si>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</si>
  <si>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</si>
  <si>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</si>
  <si>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</si>
  <si>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</si>
  <si>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</si>
  <si>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</si>
  <si>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</si>
  <si>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</si>
  <si>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</si>
  <si>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</si>
  <si>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</si>
  <si>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</si>
  <si>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</si>
  <si>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</si>
  <si>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</si>
  <si>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</si>
  <si>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</si>
  <si>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</si>
  <si>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</si>
  <si>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</si>
  <si>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</si>
  <si>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</si>
  <si>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</si>
  <si>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</si>
  <si>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</si>
  <si>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</si>
  <si>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</si>
  <si>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</si>
  <si>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</si>
  <si>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</si>
  <si>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</si>
  <si>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</si>
  <si>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</si>
  <si>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</si>
  <si>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</si>
  <si>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</si>
  <si>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</si>
  <si>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</si>
  <si>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</si>
  <si>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</si>
  <si>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</si>
  <si>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</si>
  <si>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</si>
  <si>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</si>
  <si>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</si>
  <si>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</si>
  <si>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</si>
  <si>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</si>
  <si>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</si>
  <si>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</si>
  <si>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</si>
  <si>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</si>
  <si>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</si>
  <si>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</si>
  <si>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</si>
  <si>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</si>
  <si>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</si>
  <si>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</si>
  <si>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</si>
  <si>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</si>
  <si>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</si>
  <si>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</si>
  <si>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</si>
  <si>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</si>
  <si>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</si>
  <si>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</si>
  <si>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</si>
  <si>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</si>
  <si>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</si>
  <si>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</si>
  <si>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</si>
  <si>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</si>
  <si>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</si>
  <si>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</si>
  <si>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</si>
  <si>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</si>
  <si>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</si>
  <si>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</si>
  <si>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</si>
  <si>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</si>
  <si>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</si>
  <si>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</si>
  <si>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</si>
  <si>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</si>
  <si>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</si>
  <si>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</si>
  <si>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</si>
  <si>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</si>
  <si>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</si>
  <si>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</si>
  <si>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</si>
  <si>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</si>
  <si>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</si>
  <si>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</si>
  <si>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</si>
  <si>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</si>
  <si>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</si>
  <si>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</si>
  <si>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</si>
  <si>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</si>
  <si>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</si>
  <si>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</si>
  <si>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</si>
  <si>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</si>
  <si>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</si>
  <si>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</si>
  <si>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</si>
  <si>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</si>
  <si>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</si>
  <si>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</si>
  <si>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</si>
  <si>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</si>
  <si>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</si>
  <si>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</si>
  <si>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</si>
  <si>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</si>
  <si>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</si>
  <si>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</si>
  <si>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</si>
  <si>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</si>
  <si>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</si>
  <si>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</si>
  <si>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</si>
  <si>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</si>
  <si>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</si>
  <si>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</si>
  <si>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</si>
  <si>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</si>
  <si>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</si>
  <si>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</si>
  <si>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</si>
  <si>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</si>
  <si>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</si>
  <si>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</si>
  <si>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</si>
  <si>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</si>
  <si>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</si>
  <si>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</si>
  <si>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</si>
  <si>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</si>
  <si>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</si>
  <si>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</si>
  <si>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</si>
  <si>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</si>
  <si>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</si>
  <si>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</si>
  <si>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</si>
  <si>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</si>
  <si>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</si>
  <si>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</si>
  <si>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</si>
  <si>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</si>
  <si>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</si>
  <si>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</si>
  <si>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</si>
  <si>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</si>
  <si>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</si>
  <si>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</si>
  <si>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</si>
  <si>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</si>
  <si>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</si>
  <si>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</si>
  <si>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</si>
  <si>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</si>
  <si>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</si>
  <si>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</si>
  <si>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</si>
  <si>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</si>
  <si>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</si>
  <si>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</si>
  <si>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</si>
  <si>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</si>
  <si>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</si>
  <si>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</si>
  <si>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</si>
  <si>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</si>
  <si>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</si>
  <si>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</si>
  <si>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</si>
  <si>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</si>
  <si>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</si>
  <si>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</si>
  <si>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</si>
  <si>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</si>
  <si>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</si>
  <si>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</si>
  <si>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</si>
  <si>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</si>
  <si>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</si>
  <si>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</si>
  <si>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</si>
  <si>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</si>
  <si>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</si>
  <si>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</si>
  <si>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</si>
  <si>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</si>
  <si>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</si>
  <si>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</si>
  <si>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</si>
  <si>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</si>
  <si>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</si>
  <si>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</si>
  <si>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</si>
  <si>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</si>
  <si>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</si>
  <si>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</si>
  <si>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</si>
  <si>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</si>
  <si>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</si>
  <si>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</si>
  <si>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</si>
  <si>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</si>
  <si>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</si>
  <si>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</si>
  <si>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</si>
  <si>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</si>
  <si>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</si>
  <si>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</si>
  <si>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</si>
  <si>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</si>
  <si>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</si>
  <si>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</si>
  <si>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</si>
  <si>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</si>
  <si>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</si>
  <si>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</si>
  <si>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</si>
  <si>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</si>
  <si>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</si>
  <si>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</si>
  <si>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</si>
  <si>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</si>
  <si>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</si>
  <si>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</si>
  <si>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</si>
  <si>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</si>
  <si>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</si>
  <si>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</si>
  <si>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</si>
  <si>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</si>
  <si>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</si>
  <si>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</si>
  <si>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</si>
  <si>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</si>
  <si>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</si>
  <si>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</si>
  <si>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</si>
  <si>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</si>
  <si>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</si>
  <si>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</si>
  <si>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</si>
  <si>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</si>
  <si>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</si>
  <si>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</si>
  <si>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</si>
  <si>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</si>
  <si>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</si>
  <si>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</si>
  <si>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</si>
  <si>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</si>
  <si>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</si>
  <si>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</si>
  <si>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</si>
  <si>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</si>
  <si>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</si>
  <si>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</si>
  <si>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</si>
  <si>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</si>
  <si>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</si>
  <si>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</si>
  <si>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</si>
  <si>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</si>
  <si>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</si>
  <si>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</si>
  <si>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</si>
  <si>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</si>
  <si>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</si>
  <si>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</si>
  <si>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</si>
  <si>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</si>
  <si>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</si>
  <si>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</si>
  <si>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</si>
  <si>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</si>
  <si>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</si>
  <si>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</si>
  <si>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</si>
  <si>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</si>
  <si>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</si>
  <si>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</si>
  <si>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</si>
  <si>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</si>
  <si>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</si>
  <si>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</si>
  <si>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</si>
  <si>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</si>
  <si>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</si>
  <si>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</si>
  <si>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</si>
  <si>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</si>
  <si>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</si>
  <si>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</si>
  <si>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</si>
  <si>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</si>
  <si>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</si>
  <si>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</si>
  <si>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</si>
  <si>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</si>
  <si>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</si>
  <si>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</si>
  <si>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</si>
  <si>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</si>
  <si>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</si>
  <si>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</si>
  <si>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</si>
  <si>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</si>
  <si>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</si>
  <si>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</si>
  <si>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</si>
  <si>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</si>
  <si>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</si>
  <si>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</si>
  <si>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</si>
  <si>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</si>
  <si>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</si>
  <si>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</si>
  <si>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</si>
  <si>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</si>
  <si>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</si>
  <si>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</si>
  <si>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</si>
  <si>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</si>
  <si>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</si>
  <si>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</si>
  <si>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</si>
  <si>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</si>
  <si>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</si>
  <si>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</si>
  <si>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</si>
  <si>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</si>
  <si>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</si>
  <si>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</si>
  <si>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</si>
  <si>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</si>
  <si>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</si>
  <si>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</si>
  <si>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</si>
  <si>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</si>
  <si>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</si>
  <si>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</si>
  <si>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</si>
  <si>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</si>
  <si>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</si>
  <si>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</si>
  <si>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</si>
  <si>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</si>
  <si>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</si>
  <si>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</si>
  <si>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</si>
  <si>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</si>
  <si>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</si>
  <si>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</si>
  <si>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</si>
  <si>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</si>
  <si>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</si>
  <si>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</si>
  <si>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</si>
  <si>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</si>
  <si>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</si>
  <si>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</si>
  <si>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</si>
  <si>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</si>
  <si>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</si>
  <si>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</si>
  <si>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</si>
  <si>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</si>
  <si>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</si>
  <si>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</si>
  <si>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</si>
  <si>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</si>
  <si>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</si>
  <si>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</si>
  <si>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</si>
  <si>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</si>
  <si>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</si>
  <si>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</si>
  <si>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</si>
  <si>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</si>
  <si>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</si>
  <si>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</si>
  <si>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</si>
  <si>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</si>
  <si>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</si>
  <si>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</si>
  <si>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</si>
  <si>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</si>
  <si>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</si>
  <si>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</si>
  <si>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</si>
  <si>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</si>
  <si>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</si>
  <si>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</si>
  <si>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</si>
  <si>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</si>
  <si>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</si>
  <si>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</si>
  <si>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</si>
  <si>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</si>
  <si>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</si>
  <si>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</si>
  <si>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</si>
  <si>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</si>
  <si>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</si>
  <si>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</si>
  <si>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</si>
  <si>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</si>
  <si>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</si>
  <si>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</si>
  <si>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</si>
  <si>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</si>
  <si>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</si>
  <si>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</si>
  <si>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</si>
  <si>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</si>
  <si>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</si>
  <si>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</si>
  <si>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</si>
  <si>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</si>
  <si>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</si>
  <si>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</si>
  <si>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</si>
  <si>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</si>
  <si>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</si>
  <si>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</si>
  <si>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</si>
  <si>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</si>
  <si>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</si>
  <si>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</si>
  <si>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</si>
  <si>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</si>
  <si>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</si>
  <si>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</si>
  <si>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</si>
  <si>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</si>
  <si>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</si>
  <si>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</si>
  <si>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</si>
  <si>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</si>
  <si>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</si>
  <si>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</si>
  <si>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</si>
  <si>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</si>
  <si>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</si>
  <si>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</si>
  <si>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</si>
  <si>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</si>
  <si>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</si>
  <si>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</si>
  <si>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</si>
  <si>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</si>
  <si>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</si>
  <si>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</si>
  <si>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</si>
  <si>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</si>
  <si>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</si>
  <si>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</si>
  <si>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</si>
  <si>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</si>
  <si>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</si>
  <si>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</si>
  <si>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</si>
  <si>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</si>
  <si>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</si>
  <si>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</si>
  <si>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</si>
  <si>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</si>
  <si>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</si>
  <si>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</si>
  <si>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</si>
  <si>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</si>
  <si>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</si>
  <si>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</si>
  <si>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</si>
  <si>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</si>
  <si>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</si>
  <si>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</si>
  <si>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</si>
  <si>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</si>
  <si>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</si>
  <si>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</si>
  <si>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</si>
  <si>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</si>
  <si>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</si>
  <si>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</si>
  <si>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</si>
  <si>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</si>
  <si>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</si>
  <si>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</si>
  <si>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</si>
  <si>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</si>
  <si>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</si>
  <si>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</si>
  <si>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</si>
  <si>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</si>
  <si>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</si>
  <si>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</si>
  <si>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</si>
  <si>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</si>
  <si>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</si>
  <si>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</si>
  <si>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</si>
  <si>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</si>
  <si>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</si>
  <si>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</si>
  <si>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</si>
  <si>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</si>
  <si>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</si>
  <si>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</si>
  <si>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</si>
  <si>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</si>
  <si>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</si>
  <si>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</si>
  <si>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</si>
  <si>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</si>
  <si>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</si>
  <si>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</si>
  <si>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</si>
  <si>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</si>
  <si>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</si>
  <si>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</si>
  <si>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</si>
  <si>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</si>
  <si>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</si>
  <si>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</si>
  <si>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</si>
  <si>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</si>
  <si>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</si>
  <si>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</si>
  <si>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</si>
  <si>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</si>
  <si>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</si>
  <si>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</si>
  <si>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</si>
  <si>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</si>
  <si>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</si>
  <si>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</si>
  <si>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</si>
  <si>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</si>
  <si>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</si>
  <si>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</si>
  <si>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</si>
  <si>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</si>
  <si>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</si>
  <si>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</si>
  <si>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</si>
  <si>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</si>
  <si>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</si>
  <si>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</si>
  <si>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</si>
  <si>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</si>
  <si>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</si>
  <si>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</si>
  <si>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</si>
  <si>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</si>
  <si>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</si>
  <si>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</si>
  <si>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</si>
  <si>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</si>
  <si>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</si>
  <si>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</si>
  <si>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</si>
  <si>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</si>
  <si>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</si>
  <si>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</si>
  <si>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</si>
  <si>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</si>
  <si>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</si>
  <si>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</si>
  <si>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</si>
  <si>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</si>
  <si>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</si>
  <si>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</si>
  <si>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</si>
  <si>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</si>
  <si>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</si>
  <si>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</si>
  <si>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</si>
  <si>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</si>
  <si>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</si>
  <si>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</si>
  <si>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</si>
  <si>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</si>
  <si>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</si>
  <si>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</si>
  <si>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</si>
  <si>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</si>
  <si>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</si>
  <si>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</si>
  <si>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</si>
  <si>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</si>
  <si>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</si>
  <si>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</si>
  <si>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</si>
  <si>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</si>
  <si>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</si>
  <si>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</si>
  <si>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</si>
  <si>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</si>
  <si>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</si>
  <si>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</si>
  <si>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</si>
  <si>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</si>
  <si>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</si>
  <si>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</si>
  <si>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</si>
  <si>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</si>
  <si>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</si>
  <si>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</si>
  <si>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</si>
  <si>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</si>
  <si>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</si>
  <si>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</si>
  <si>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</si>
  <si>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</si>
  <si>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</si>
  <si>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</si>
  <si>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</si>
  <si>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</si>
  <si>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</si>
  <si>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</si>
  <si>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</si>
  <si>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</si>
  <si>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</si>
  <si>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</si>
  <si>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</si>
  <si>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</si>
  <si>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</si>
  <si>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</si>
  <si>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</si>
  <si>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</si>
  <si>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</si>
  <si>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</si>
  <si>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</si>
  <si>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</si>
  <si>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</si>
  <si>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</si>
  <si>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</si>
  <si>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</si>
  <si>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</si>
  <si>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</si>
  <si>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</si>
  <si>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</si>
  <si>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</si>
  <si>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</si>
  <si>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</si>
  <si>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</si>
  <si>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</si>
  <si>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</si>
  <si>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</si>
  <si>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</si>
  <si>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</si>
  <si>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</si>
  <si>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</si>
  <si>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</si>
  <si>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</si>
  <si>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</si>
  <si>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</si>
  <si>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</si>
  <si>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</si>
  <si>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</si>
  <si>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</si>
  <si>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</si>
  <si>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</si>
  <si>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</si>
  <si>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</si>
  <si>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</si>
  <si>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</si>
  <si>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</si>
  <si>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</si>
  <si>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</si>
  <si>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</si>
  <si>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</si>
  <si>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</si>
  <si>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</si>
  <si>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</si>
  <si>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</si>
  <si>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</si>
  <si>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</si>
  <si>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</si>
  <si>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</si>
  <si>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</si>
  <si>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</si>
  <si>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</si>
  <si>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</si>
  <si>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</si>
  <si>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</si>
  <si>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</si>
  <si>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</si>
  <si>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</si>
  <si>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</si>
  <si>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</si>
  <si>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</si>
  <si>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</si>
  <si>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</si>
  <si>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</si>
  <si>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</si>
  <si>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</si>
  <si>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</si>
  <si>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</si>
  <si>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</si>
  <si>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</si>
  <si>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</si>
  <si>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</si>
  <si>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</si>
  <si>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</si>
  <si>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</si>
  <si>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</si>
  <si>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</si>
  <si>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</si>
  <si>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</si>
  <si>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</si>
  <si>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</si>
  <si>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</si>
  <si>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</si>
  <si>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</si>
  <si>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</si>
  <si>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</si>
  <si>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</si>
  <si>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</si>
  <si>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</si>
  <si>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</si>
  <si>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</si>
  <si>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</si>
  <si>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</si>
  <si>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</si>
  <si>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</si>
  <si>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</si>
  <si>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</si>
  <si>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</si>
  <si>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</si>
  <si>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</si>
  <si>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</si>
  <si>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</si>
  <si>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</si>
  <si>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</si>
  <si>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</si>
  <si>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</si>
  <si>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</si>
  <si>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</si>
  <si>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</si>
  <si>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</si>
  <si>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</si>
  <si>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</si>
  <si>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</si>
  <si>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</si>
  <si>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</si>
  <si>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</si>
  <si>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</si>
  <si>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</si>
  <si>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</si>
  <si>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</si>
  <si>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</si>
  <si>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</si>
  <si>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</si>
  <si>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</si>
  <si>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</si>
  <si>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</si>
  <si>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</si>
  <si>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</si>
  <si>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</si>
  <si>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</si>
  <si>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</si>
  <si>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</si>
  <si>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</si>
  <si>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</si>
  <si>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</si>
  <si>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</si>
  <si>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</si>
  <si>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</si>
  <si>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</si>
  <si>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</si>
  <si>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</si>
  <si>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</si>
  <si>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</si>
  <si>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</si>
  <si>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</si>
  <si>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</si>
  <si>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</si>
  <si>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</si>
  <si>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</si>
  <si>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</si>
  <si>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</si>
  <si>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</si>
  <si>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</si>
  <si>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</si>
  <si>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</si>
  <si>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</si>
  <si>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</si>
  <si>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</si>
  <si>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</si>
  <si>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</si>
  <si>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</si>
  <si>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</si>
  <si>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</si>
  <si>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</si>
  <si>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</si>
  <si>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</si>
  <si>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</si>
  <si>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</si>
  <si>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</si>
  <si>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</si>
  <si>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</si>
  <si>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</si>
  <si>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</si>
  <si>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</si>
  <si>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</si>
  <si>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</si>
  <si>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</si>
  <si>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</si>
  <si>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</si>
  <si>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</si>
  <si>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</si>
  <si>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</si>
  <si>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</si>
  <si>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</si>
  <si>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</si>
  <si>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</si>
  <si>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</si>
  <si>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</si>
  <si>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</si>
  <si>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</si>
  <si>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</si>
  <si>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</si>
  <si>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</si>
  <si>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</si>
  <si>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</si>
  <si>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</si>
  <si>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</si>
  <si>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</si>
  <si>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</si>
  <si>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</si>
  <si>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</si>
  <si>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</si>
  <si>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</si>
  <si>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</si>
  <si>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</si>
  <si>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</si>
  <si>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</si>
  <si>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</si>
  <si>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</si>
  <si>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</si>
  <si>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</si>
  <si>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</si>
  <si>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</si>
  <si>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</si>
  <si>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</si>
  <si>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</si>
  <si>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</si>
  <si>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</si>
  <si>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</si>
  <si>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</si>
  <si>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</si>
  <si>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</si>
  <si>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</si>
  <si>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</si>
  <si>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</si>
  <si>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</si>
  <si>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</si>
  <si>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</si>
  <si>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</si>
  <si>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</si>
  <si>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</si>
  <si>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</si>
  <si>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</si>
  <si>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</si>
  <si>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</si>
  <si>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</si>
  <si>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</si>
  <si>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</si>
  <si>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</si>
  <si>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</si>
  <si>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</si>
  <si>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</si>
  <si>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</si>
  <si>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</si>
  <si>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</si>
  <si>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</si>
  <si>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</si>
  <si>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</si>
  <si>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</si>
  <si>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</si>
  <si>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</si>
  <si>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</si>
  <si>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</si>
  <si>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</si>
  <si>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</si>
  <si>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</si>
  <si>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</si>
  <si>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</si>
  <si>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</si>
  <si>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</si>
  <si>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</si>
  <si>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</si>
  <si>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</si>
  <si>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</si>
  <si>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</si>
  <si>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</si>
  <si>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</si>
  <si>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</si>
  <si>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</si>
  <si>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</si>
  <si>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</si>
  <si>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</si>
  <si>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</si>
  <si>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</si>
  <si>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</si>
  <si>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</si>
  <si>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</si>
  <si>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</si>
  <si>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</si>
  <si>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</si>
  <si>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</si>
  <si>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</si>
  <si>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</si>
  <si>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</si>
  <si>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</si>
  <si>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</si>
  <si>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</si>
  <si>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</si>
  <si>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</si>
  <si>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</si>
  <si>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</si>
  <si>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</si>
  <si>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</si>
  <si>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</si>
  <si>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</si>
  <si>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</si>
  <si>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</si>
  <si>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</si>
  <si>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</si>
  <si>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</si>
  <si>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</si>
  <si>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</si>
  <si>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</si>
  <si>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</si>
  <si>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</si>
  <si>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</si>
  <si>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</si>
  <si>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</si>
  <si>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</si>
  <si>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</si>
  <si>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</si>
  <si>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</si>
  <si>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</si>
  <si>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</si>
  <si>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</si>
  <si>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</si>
  <si>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</si>
  <si>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</si>
  <si>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</si>
  <si>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</si>
  <si>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</si>
  <si>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</si>
  <si>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</si>
  <si>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</si>
  <si>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</si>
  <si>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</si>
  <si>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</si>
  <si>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</si>
  <si>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</si>
  <si>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</si>
  <si>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</si>
  <si>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</si>
  <si>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</si>
  <si>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</si>
  <si>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</si>
  <si>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</si>
  <si>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</si>
  <si>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</si>
  <si>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</si>
  <si>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</si>
  <si>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</si>
  <si>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</si>
  <si>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</si>
  <si>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</si>
  <si>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</si>
  <si>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</si>
  <si>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</si>
  <si>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</si>
  <si>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</si>
  <si>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</si>
  <si>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</si>
  <si>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</si>
  <si>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</si>
  <si>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</si>
  <si>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</si>
  <si>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</si>
  <si>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</si>
  <si>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</si>
  <si>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</si>
  <si>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</si>
  <si>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</si>
  <si>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</si>
  <si>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</si>
  <si>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</si>
  <si>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</si>
  <si>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</si>
  <si>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</si>
  <si>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</si>
  <si>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</si>
  <si>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</si>
  <si>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</si>
  <si>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</si>
  <si>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</si>
  <si>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</si>
  <si>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</si>
  <si>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</si>
  <si>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</si>
  <si>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</si>
  <si>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</si>
  <si>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</si>
  <si>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</si>
  <si>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</si>
  <si>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</si>
  <si>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</si>
  <si>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</si>
  <si>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</si>
  <si>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</si>
  <si>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</si>
  <si>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</si>
  <si>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</si>
  <si>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</si>
  <si>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</si>
  <si>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</si>
  <si>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</si>
  <si>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</si>
  <si>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</si>
  <si>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</si>
  <si>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</si>
  <si>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</si>
  <si>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</si>
  <si>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</si>
  <si>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</si>
  <si>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</si>
  <si>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</si>
  <si>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</si>
  <si>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</si>
  <si>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</si>
  <si>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</si>
  <si>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</si>
  <si>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</si>
  <si>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</si>
  <si>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</si>
  <si>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</si>
  <si>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</si>
  <si>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</si>
  <si>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</si>
  <si>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</si>
  <si>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</si>
  <si>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</si>
  <si>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</si>
  <si>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</si>
  <si>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</si>
  <si>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</si>
  <si>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</si>
  <si>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</si>
  <si>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</si>
  <si>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</si>
  <si>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</si>
  <si>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</si>
  <si>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</si>
  <si>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</si>
  <si>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</si>
  <si>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</si>
  <si>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</si>
  <si>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</si>
  <si>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</si>
  <si>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</si>
  <si>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</si>
  <si>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</si>
  <si>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</si>
  <si>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</si>
  <si>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</si>
  <si>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</si>
  <si>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</si>
  <si>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</si>
  <si>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</si>
  <si>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</si>
  <si>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</si>
  <si>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</si>
  <si>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</si>
  <si>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</si>
  <si>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</si>
  <si>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</si>
  <si>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</si>
  <si>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</si>
  <si>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</si>
  <si>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</si>
  <si>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</si>
  <si>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</si>
  <si>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</si>
  <si>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</si>
  <si>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</si>
  <si>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</si>
  <si>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</si>
  <si>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</si>
  <si>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</si>
  <si>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</si>
  <si>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</si>
  <si>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</si>
  <si>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</si>
  <si>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</si>
  <si>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</si>
  <si>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</si>
  <si>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</si>
  <si>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</si>
  <si>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</si>
  <si>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</si>
  <si>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</si>
  <si>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</si>
  <si>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</si>
  <si>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</si>
  <si>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</si>
  <si>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</si>
  <si>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</si>
  <si>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</si>
  <si>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</si>
  <si>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</si>
  <si>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</si>
  <si>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</si>
  <si>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</si>
  <si>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</si>
  <si>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</si>
  <si>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</si>
  <si>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</si>
  <si>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</si>
  <si>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</si>
  <si>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</si>
  <si>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</si>
  <si>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</si>
  <si>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</si>
  <si>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</si>
  <si>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</si>
  <si>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</si>
  <si>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</si>
  <si>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</si>
  <si>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</si>
  <si>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</si>
  <si>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</si>
  <si>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</si>
  <si>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</si>
  <si>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</si>
  <si>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</si>
  <si>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</si>
  <si>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</si>
  <si>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</si>
  <si>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</si>
  <si>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</si>
  <si>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</si>
  <si>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</si>
  <si>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</si>
  <si>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</si>
  <si>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</si>
  <si>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</si>
  <si>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</si>
  <si>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</si>
  <si>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</si>
  <si>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</si>
  <si>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</si>
  <si>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</si>
  <si>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</si>
  <si>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</si>
  <si>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</si>
  <si>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</si>
  <si>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</si>
  <si>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</si>
  <si>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</si>
  <si>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</si>
  <si>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</si>
  <si>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</si>
  <si>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</si>
  <si>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</si>
  <si>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</si>
  <si>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</si>
  <si>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</si>
  <si>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</si>
  <si>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</si>
  <si>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</si>
  <si>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</si>
  <si>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</si>
  <si>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</si>
  <si>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</si>
  <si>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</si>
  <si>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</si>
  <si>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</si>
  <si>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</si>
  <si>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</si>
  <si>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</si>
  <si>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</si>
  <si>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</si>
  <si>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</si>
  <si>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</si>
  <si>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</si>
  <si>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</si>
  <si>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</si>
  <si>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</si>
  <si>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</si>
  <si>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</si>
  <si>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</si>
  <si>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</si>
  <si>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</si>
  <si>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</si>
  <si>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</si>
  <si>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</si>
  <si>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</si>
  <si>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</si>
  <si>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</si>
  <si>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</si>
  <si>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</si>
  <si>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</si>
  <si>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</si>
  <si>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</si>
  <si>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</si>
  <si>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</si>
  <si>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</si>
  <si>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</si>
  <si>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</si>
  <si>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</si>
  <si>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</si>
  <si>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</si>
  <si>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</si>
  <si>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</si>
  <si>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</si>
  <si>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</si>
  <si>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</si>
  <si>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</si>
  <si>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</si>
  <si>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</si>
  <si>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</si>
  <si>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</si>
  <si>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</si>
  <si>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</si>
  <si>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</si>
  <si>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</si>
  <si>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</si>
  <si>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</si>
  <si>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</si>
  <si>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</si>
  <si>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</si>
  <si>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</si>
  <si>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</si>
  <si>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</si>
  <si>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</si>
  <si>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</si>
  <si>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</si>
  <si>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</si>
  <si>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</si>
  <si>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</si>
  <si>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</si>
  <si>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</si>
  <si>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</si>
  <si>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</si>
  <si>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</si>
  <si>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</si>
  <si>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</si>
  <si>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</si>
  <si>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</si>
  <si>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</si>
  <si>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</si>
  <si>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</si>
  <si>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</si>
  <si>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</si>
  <si>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</si>
  <si>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</si>
  <si>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</si>
  <si>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</si>
  <si>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</si>
  <si>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</si>
  <si>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</si>
  <si>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</si>
  <si>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</si>
  <si>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</si>
  <si>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</si>
  <si>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</si>
  <si>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</si>
  <si>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</si>
  <si>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</si>
  <si>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</si>
  <si>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</si>
  <si>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</si>
  <si>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</si>
  <si>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</si>
  <si>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</si>
  <si>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</si>
  <si>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</si>
  <si>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</si>
  <si>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</si>
  <si>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</si>
  <si>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</si>
  <si>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</si>
  <si>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</si>
  <si>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</si>
  <si>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</si>
  <si>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</si>
  <si>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</si>
  <si>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</si>
  <si>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</si>
  <si>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</si>
  <si>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</si>
  <si>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</si>
  <si>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</si>
  <si>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</si>
  <si>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</si>
  <si>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</si>
  <si>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</si>
  <si>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</si>
  <si>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</si>
  <si>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</si>
  <si>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</si>
  <si>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</si>
  <si>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</si>
  <si>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</si>
  <si>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</si>
  <si>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</si>
  <si>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</si>
  <si>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</si>
  <si>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</si>
  <si>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</si>
  <si>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</si>
  <si>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</si>
  <si>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</si>
  <si>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</si>
  <si>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</si>
  <si>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</si>
  <si>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</si>
  <si>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</si>
  <si>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</si>
  <si>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</si>
  <si>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</si>
  <si>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</si>
  <si>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</si>
  <si>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</si>
  <si>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</si>
  <si>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</si>
  <si>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</si>
  <si>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</si>
  <si>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</si>
  <si>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</si>
  <si>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</si>
  <si>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</si>
  <si>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</si>
  <si>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</si>
  <si>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</si>
  <si>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</si>
  <si>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</si>
  <si>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</si>
  <si>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</si>
  <si>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</si>
  <si>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</si>
  <si>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</si>
  <si>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</si>
  <si>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</si>
  <si>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</si>
  <si>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</si>
  <si>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</si>
  <si>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</si>
  <si>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</si>
  <si>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</si>
  <si>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</si>
  <si>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</si>
  <si>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</si>
  <si>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</si>
  <si>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</si>
  <si>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</si>
  <si>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</si>
  <si>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</si>
  <si>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</si>
  <si>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</si>
  <si>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</si>
  <si>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</si>
  <si>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</si>
  <si>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</si>
  <si>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</si>
  <si>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</si>
  <si>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</si>
  <si>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</si>
  <si>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</si>
  <si>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</si>
  <si>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</si>
  <si>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</si>
  <si>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</si>
  <si>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</si>
  <si>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</si>
  <si>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</si>
  <si>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</si>
  <si>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</si>
  <si>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</si>
  <si>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</si>
  <si>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</si>
  <si>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</si>
  <si>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</si>
  <si>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</si>
  <si>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</si>
  <si>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</si>
  <si>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</si>
  <si>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</si>
  <si>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</si>
  <si>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</si>
  <si>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</si>
  <si>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</si>
  <si>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</si>
  <si>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</si>
  <si>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</si>
  <si>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</si>
  <si>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</si>
  <si>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</si>
  <si>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</si>
  <si>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</si>
  <si>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</si>
  <si>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</si>
  <si>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</si>
  <si>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</si>
  <si>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</si>
  <si>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</si>
  <si>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</si>
  <si>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</si>
  <si>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</si>
  <si>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</si>
  <si>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</si>
  <si>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</si>
  <si>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</si>
  <si>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</si>
  <si>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</si>
  <si>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</si>
  <si>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</si>
  <si>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</si>
  <si>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</si>
  <si>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</si>
  <si>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</si>
  <si>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</si>
  <si>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</si>
  <si>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</si>
  <si>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</si>
  <si>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</si>
  <si>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</si>
  <si>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</si>
  <si>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</si>
  <si>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</si>
  <si>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</si>
  <si>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</si>
  <si>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</si>
  <si>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</si>
  <si>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</si>
  <si>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</si>
  <si>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</si>
  <si>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</si>
  <si>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</si>
  <si>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</si>
  <si>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</si>
  <si>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</si>
  <si>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</si>
  <si>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</si>
  <si>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</si>
  <si>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</si>
  <si>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</si>
  <si>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</si>
  <si>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</si>
  <si>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</si>
  <si>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</si>
  <si>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</si>
  <si>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</si>
  <si>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</si>
  <si>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</si>
  <si>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</si>
  <si>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</si>
  <si>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</si>
  <si>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</si>
  <si>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</si>
  <si>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</si>
  <si>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</si>
  <si>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</si>
  <si>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</si>
  <si>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</si>
  <si>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</si>
  <si>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</si>
  <si>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</si>
  <si>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</si>
  <si>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</si>
  <si>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</si>
  <si>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</si>
  <si>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</si>
  <si>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</si>
  <si>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</si>
  <si>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</si>
  <si>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</si>
  <si>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</si>
  <si>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</si>
  <si>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</si>
  <si>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</si>
  <si>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</si>
  <si>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</si>
  <si>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</si>
  <si>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</si>
  <si>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</si>
  <si>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</si>
  <si>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</si>
  <si>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</si>
  <si>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</si>
  <si>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</si>
  <si>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</si>
  <si>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</si>
  <si>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</si>
  <si>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</si>
  <si>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</si>
  <si>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</si>
  <si>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</si>
  <si>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</si>
  <si>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</si>
  <si>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</si>
  <si>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</si>
  <si>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</si>
  <si>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</si>
  <si>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</si>
  <si>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</si>
  <si>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</si>
  <si>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</si>
  <si>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</si>
  <si>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</si>
  <si>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</si>
  <si>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</si>
  <si>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</si>
  <si>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</si>
  <si>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</si>
  <si>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</si>
  <si>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</si>
  <si>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</si>
  <si>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</si>
  <si>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</si>
  <si>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</si>
  <si>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</si>
  <si>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</si>
  <si>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</si>
  <si>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</si>
  <si>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</si>
  <si>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</si>
  <si>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</si>
  <si>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</si>
  <si>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</si>
  <si>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</si>
  <si>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</si>
  <si>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</si>
  <si>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</si>
  <si>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</si>
  <si>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</si>
  <si>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</si>
  <si>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</si>
  <si>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</si>
  <si>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</si>
  <si>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</si>
  <si>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</si>
  <si>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</si>
  <si>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</si>
  <si>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</si>
  <si>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</si>
  <si>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</si>
  <si>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</si>
  <si>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</si>
  <si>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</si>
  <si>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</si>
  <si>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</si>
  <si>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</si>
  <si>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</si>
  <si>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</si>
  <si>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</si>
  <si>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</si>
  <si>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</si>
  <si>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</si>
  <si>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</si>
  <si>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</si>
  <si>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</si>
  <si>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</si>
  <si>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</si>
  <si>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</si>
  <si>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</si>
  <si>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</si>
  <si>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</si>
  <si>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</si>
  <si>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</si>
  <si>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</si>
  <si>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</si>
  <si>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</si>
  <si>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</si>
  <si>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</si>
  <si>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</si>
  <si>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</si>
  <si>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</si>
  <si>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</si>
  <si>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</si>
  <si>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</si>
  <si>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</si>
  <si>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</si>
  <si>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</si>
  <si>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</si>
  <si>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</si>
  <si>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</si>
  <si>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</si>
  <si>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</si>
  <si>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</si>
  <si>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</si>
  <si>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</si>
  <si>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</si>
  <si>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</si>
  <si>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</si>
  <si>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</si>
  <si>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</si>
  <si>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</si>
  <si>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</si>
  <si>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</si>
  <si>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</si>
  <si>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</si>
  <si>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</si>
  <si>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</si>
  <si>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</si>
  <si>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</si>
  <si>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</si>
  <si>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</si>
  <si>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</si>
  <si>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</si>
  <si>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</si>
  <si>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</si>
  <si>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</si>
  <si>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</si>
  <si>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</si>
  <si>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</si>
  <si>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</si>
  <si>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</si>
  <si>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</si>
  <si>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</si>
  <si>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</si>
  <si>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</si>
  <si>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</si>
  <si>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</si>
  <si>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</si>
  <si>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</si>
  <si>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</si>
  <si>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</si>
  <si>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</si>
  <si>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</si>
  <si>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</si>
  <si>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</si>
  <si>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</si>
  <si>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</si>
  <si>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</si>
  <si>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</si>
  <si>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</si>
  <si>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</si>
  <si>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</si>
  <si>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</si>
  <si>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</si>
  <si>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</si>
  <si>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</si>
  <si>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</si>
  <si>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</si>
  <si>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</si>
  <si>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</si>
  <si>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</si>
  <si>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</si>
  <si>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</si>
  <si>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</si>
  <si>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</si>
  <si>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</si>
  <si>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</si>
  <si>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</si>
  <si>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</si>
  <si>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</si>
  <si>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</si>
  <si>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</si>
  <si>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</si>
  <si>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</si>
  <si>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</si>
  <si>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</si>
  <si>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</si>
  <si>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</si>
  <si>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</si>
  <si>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</si>
  <si>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</si>
  <si>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</si>
  <si>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</si>
  <si>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</si>
  <si>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</si>
  <si>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</si>
  <si>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</si>
  <si>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</si>
  <si>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</si>
  <si>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</si>
  <si>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</si>
  <si>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</si>
  <si>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</si>
  <si>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</si>
  <si>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</si>
  <si>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</si>
  <si>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</si>
  <si>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</si>
  <si>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</si>
  <si>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</si>
  <si>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</si>
  <si>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</si>
  <si>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</si>
  <si>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</si>
  <si>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</si>
  <si>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</si>
  <si>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</si>
  <si>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</si>
  <si>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</si>
  <si>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</si>
  <si>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</si>
  <si>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</si>
  <si>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</si>
  <si>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</si>
  <si>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</si>
  <si>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</si>
  <si>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</si>
  <si>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</si>
  <si>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</si>
  <si>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</si>
  <si>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</si>
  <si>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</si>
  <si>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</si>
  <si>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</si>
  <si>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</si>
  <si>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</si>
  <si>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</si>
  <si>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</si>
  <si>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</si>
  <si>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</si>
  <si>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</si>
  <si>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</si>
  <si>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</si>
  <si>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</si>
  <si>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</si>
  <si>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</si>
  <si>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</si>
  <si>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</si>
  <si>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</si>
  <si>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</si>
  <si>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</si>
  <si>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</si>
  <si>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</si>
  <si>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</si>
  <si>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</si>
  <si>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</si>
  <si>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</si>
  <si>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</si>
  <si>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</si>
  <si>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</si>
  <si>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</si>
  <si>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</si>
  <si>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</si>
  <si>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</si>
  <si>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</si>
  <si>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</si>
  <si>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</si>
  <si>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</si>
  <si>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</si>
  <si>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</si>
  <si>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</si>
  <si>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</si>
  <si>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</si>
  <si>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</si>
  <si>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</si>
  <si>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</si>
  <si>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</si>
  <si>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</si>
  <si>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</si>
  <si>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</si>
  <si>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</si>
  <si>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</si>
  <si>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</si>
  <si>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</si>
  <si>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</si>
  <si>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</si>
  <si>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</si>
  <si>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</si>
  <si>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</si>
  <si>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</si>
  <si>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</si>
  <si>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</si>
  <si>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</si>
  <si>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</si>
  <si>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</si>
  <si>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</si>
  <si>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</si>
  <si>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</si>
  <si>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</si>
  <si>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</si>
  <si>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</si>
  <si>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</si>
  <si>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</si>
  <si>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</si>
  <si>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</si>
  <si>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</si>
  <si>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</si>
  <si>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</si>
  <si>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</si>
  <si>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</si>
  <si>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</si>
  <si>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</si>
  <si>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</si>
  <si>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</si>
  <si>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</si>
  <si>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</si>
  <si>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</si>
  <si>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</si>
  <si>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</si>
  <si>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</si>
  <si>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</si>
  <si>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</si>
  <si>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</si>
  <si>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</si>
  <si>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</si>
  <si>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</si>
  <si>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</si>
  <si>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</si>
  <si>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</si>
  <si>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</si>
  <si>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</si>
  <si>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</si>
  <si>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</si>
  <si>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</si>
  <si>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</si>
  <si>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</si>
  <si>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</si>
  <si>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</si>
  <si>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</si>
  <si>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</si>
  <si>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</si>
  <si>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</si>
  <si>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</si>
  <si>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</si>
  <si>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</si>
  <si>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</si>
  <si>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</si>
  <si>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</si>
  <si>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</si>
  <si>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</si>
  <si>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</si>
  <si>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</si>
  <si>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</si>
  <si>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</si>
  <si>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</si>
  <si>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</si>
  <si>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</si>
  <si>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</si>
  <si>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</si>
  <si>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</si>
  <si>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</si>
  <si>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</si>
  <si>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</si>
  <si>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</si>
  <si>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</si>
  <si>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</si>
  <si>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</si>
  <si>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</si>
  <si>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</si>
  <si>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</si>
  <si>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</si>
  <si>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</si>
  <si>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</si>
  <si>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</si>
  <si>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</si>
  <si>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</si>
  <si>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</si>
  <si>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</si>
  <si>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</si>
  <si>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</si>
  <si>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</si>
  <si>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</si>
  <si>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</si>
  <si>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</si>
  <si>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</si>
  <si>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</si>
  <si>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</si>
  <si>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</si>
  <si>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</si>
  <si>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</si>
  <si>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</si>
  <si>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</si>
  <si>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</si>
  <si>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</si>
  <si>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</si>
  <si>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</si>
  <si>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</si>
  <si>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</si>
  <si>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</si>
  <si>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</si>
  <si>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</si>
  <si>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</si>
  <si>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</si>
  <si>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</si>
  <si>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</si>
  <si>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</si>
  <si>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</si>
  <si>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</si>
  <si>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</si>
  <si>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</si>
  <si>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</si>
  <si>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</si>
  <si>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</si>
  <si>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</si>
  <si>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</si>
  <si>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</si>
  <si>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</si>
  <si>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</si>
  <si>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</si>
  <si>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</si>
  <si>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</si>
  <si>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</si>
  <si>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</si>
  <si>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</si>
  <si>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</si>
  <si>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</si>
  <si>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</si>
  <si>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</si>
  <si>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</si>
  <si>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</si>
  <si>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</si>
  <si>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</si>
  <si>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</si>
  <si>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</si>
  <si>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</si>
  <si>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</si>
  <si>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</si>
  <si>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</si>
  <si>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</si>
  <si>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</si>
  <si>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</si>
  <si>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</si>
  <si>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</si>
  <si>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</si>
  <si>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</si>
  <si>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</si>
  <si>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</si>
  <si>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</si>
  <si>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</si>
  <si>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</si>
  <si>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</si>
  <si>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</si>
  <si>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</si>
  <si>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</si>
  <si>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</si>
  <si>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</si>
  <si>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</si>
  <si>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</si>
  <si>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</si>
  <si>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</si>
  <si>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</si>
  <si>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</si>
  <si>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</si>
  <si>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</si>
  <si>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</si>
  <si>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</si>
  <si>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</si>
  <si>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</si>
  <si>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</si>
  <si>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</si>
  <si>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</si>
  <si>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</si>
  <si>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</si>
  <si>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</si>
  <si>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</si>
  <si>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</si>
  <si>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</si>
  <si>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</si>
  <si>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</si>
  <si>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</si>
  <si>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</si>
  <si>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</si>
  <si>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</si>
  <si>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</si>
  <si>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</si>
  <si>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</si>
  <si>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</si>
  <si>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</si>
  <si>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</si>
  <si>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</si>
  <si>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</si>
  <si>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</si>
  <si>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</si>
  <si>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</si>
  <si>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</si>
  <si>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</si>
  <si>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</si>
  <si>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</si>
  <si>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</si>
  <si>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</si>
  <si>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</si>
  <si>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</si>
  <si>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</si>
  <si>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</si>
  <si>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</si>
  <si>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</si>
  <si>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</si>
  <si>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</si>
  <si>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</si>
  <si>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</si>
  <si>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</si>
  <si>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</si>
  <si>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</si>
  <si>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</si>
  <si>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</si>
  <si>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</si>
  <si>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</si>
  <si>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</si>
  <si>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</si>
  <si>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</si>
  <si>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</si>
  <si>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</si>
  <si>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</si>
  <si>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</si>
  <si>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</si>
  <si>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</si>
  <si>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</si>
  <si>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</si>
  <si>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</si>
  <si>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</si>
  <si>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</si>
  <si>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</si>
  <si>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</si>
  <si>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</si>
  <si>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</si>
  <si>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</si>
  <si>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</si>
  <si>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</si>
  <si>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</si>
  <si>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</si>
  <si>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</si>
  <si>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</si>
  <si>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</si>
  <si>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</si>
  <si>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</si>
  <si>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</si>
  <si>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</si>
  <si>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</si>
  <si>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</si>
  <si>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</si>
  <si>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</si>
  <si>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</si>
  <si>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</si>
  <si>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</si>
  <si>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</si>
  <si>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</si>
  <si>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</si>
  <si>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</si>
  <si>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</si>
  <si>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</si>
  <si>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</si>
  <si>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</si>
  <si>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</si>
  <si>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</si>
  <si>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</si>
  <si>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</si>
  <si>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</si>
  <si>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</si>
  <si>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</si>
  <si>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</si>
  <si>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</si>
  <si>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</si>
  <si>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</si>
  <si>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</si>
  <si>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</si>
  <si>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</si>
  <si>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</si>
  <si>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</si>
  <si>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</si>
  <si>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</si>
  <si>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</si>
  <si>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</si>
  <si>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</si>
  <si>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</si>
  <si>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</si>
  <si>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</si>
  <si>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</si>
  <si>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</si>
  <si>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</si>
  <si>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</si>
  <si>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</si>
  <si>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</si>
  <si>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</si>
  <si>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</si>
  <si>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</si>
  <si>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</si>
  <si>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</si>
  <si>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</si>
  <si>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</si>
  <si>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</si>
  <si>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</si>
  <si>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</si>
  <si>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</si>
  <si>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</si>
  <si>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</si>
  <si>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</si>
  <si>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</si>
  <si>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</si>
  <si>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</si>
  <si>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</si>
  <si>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</si>
  <si>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</si>
  <si>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</si>
  <si>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</si>
  <si>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</si>
  <si>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</si>
  <si>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</si>
  <si>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</si>
  <si>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</si>
  <si>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</si>
  <si>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</si>
  <si>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</si>
  <si>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</si>
  <si>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</si>
  <si>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</si>
  <si>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</si>
  <si>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</si>
  <si>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</si>
  <si>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</si>
  <si>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</si>
  <si>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</si>
  <si>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</si>
  <si>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</si>
  <si>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</si>
  <si>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</si>
  <si>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</si>
  <si>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</si>
  <si>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</si>
  <si>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</si>
  <si>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</si>
  <si>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</si>
  <si>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</si>
  <si>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</si>
  <si>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</si>
  <si>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</si>
  <si>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</si>
  <si>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</si>
  <si>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</si>
  <si>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</si>
  <si>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</si>
  <si>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</si>
  <si>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</si>
  <si>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</si>
  <si>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</si>
  <si>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</si>
  <si>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</si>
  <si>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</si>
  <si>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</si>
  <si>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</si>
  <si>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</si>
  <si>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</si>
  <si>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</si>
  <si>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</si>
  <si>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</si>
  <si>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</si>
  <si>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</si>
  <si>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</si>
  <si>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</si>
  <si>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</si>
  <si>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</si>
  <si>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</si>
  <si>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</si>
  <si>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</si>
  <si>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</si>
  <si>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</si>
  <si>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</si>
  <si>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</si>
  <si>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</si>
  <si>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</si>
  <si>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</si>
  <si>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</si>
  <si>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</si>
  <si>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</si>
  <si>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</si>
  <si>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</si>
  <si>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</si>
  <si>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</si>
  <si>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</si>
  <si>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</si>
  <si>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</si>
  <si>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</si>
  <si>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</si>
  <si>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</si>
  <si>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</si>
  <si>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</si>
  <si>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</si>
  <si>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</si>
  <si>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</si>
  <si>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</si>
  <si>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</si>
  <si>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</si>
  <si>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</si>
  <si>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</si>
  <si>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</si>
  <si>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</si>
  <si>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</si>
  <si>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</si>
  <si>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</si>
  <si>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</si>
  <si>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</si>
  <si>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</si>
  <si>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</si>
  <si>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</si>
  <si>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</si>
  <si>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</si>
  <si>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</si>
  <si>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</si>
  <si>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</si>
  <si>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</si>
  <si>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</si>
  <si>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</si>
  <si>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</si>
  <si>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</si>
  <si>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</si>
  <si>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</si>
  <si>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</si>
  <si>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</si>
  <si>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</si>
  <si>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</si>
  <si>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</si>
  <si>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</si>
  <si>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</si>
  <si>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</si>
  <si>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</si>
  <si>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</si>
  <si>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</si>
  <si>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</si>
  <si>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</si>
  <si>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</si>
  <si>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</si>
  <si>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</si>
  <si>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</si>
  <si>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</si>
  <si>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</si>
  <si>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</si>
  <si>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</si>
  <si>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</si>
  <si>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</si>
  <si>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</si>
  <si>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</si>
  <si>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</si>
  <si>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</si>
  <si>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</si>
  <si>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</si>
  <si>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</si>
  <si>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</si>
  <si>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</si>
  <si>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</si>
  <si>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</si>
  <si>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</si>
  <si>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</si>
  <si>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</si>
  <si>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</si>
  <si>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</si>
  <si>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</si>
  <si>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</si>
  <si>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</si>
  <si>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</si>
  <si>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</si>
  <si>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</si>
  <si>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</si>
  <si>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</si>
  <si>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</si>
  <si>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</si>
  <si>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</si>
  <si>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</si>
  <si>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</si>
  <si>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</si>
  <si>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</si>
  <si>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</si>
  <si>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</si>
  <si>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</si>
  <si>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</si>
  <si>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</si>
  <si>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</si>
  <si>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</si>
  <si>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</si>
  <si>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</si>
  <si>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</si>
  <si>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</si>
  <si>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</si>
  <si>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</si>
  <si>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</si>
  <si>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</si>
  <si>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</si>
  <si>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</si>
  <si>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</si>
  <si>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</si>
  <si>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</si>
  <si>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</si>
  <si>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</si>
  <si>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</si>
  <si>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</si>
  <si>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</si>
  <si>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</si>
  <si>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</si>
  <si>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</si>
  <si>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</si>
  <si>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</si>
  <si>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</si>
  <si>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</si>
  <si>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</si>
  <si>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</si>
  <si>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</si>
  <si>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</si>
  <si>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</si>
  <si>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</si>
  <si>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</si>
  <si>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</si>
  <si>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</si>
  <si>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</si>
  <si>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</si>
  <si>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</si>
  <si>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</si>
  <si>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</si>
  <si>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</si>
  <si>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</si>
  <si>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</si>
  <si>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</si>
  <si>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</si>
  <si>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</si>
  <si>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</si>
  <si>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</si>
  <si>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</si>
  <si>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</si>
  <si>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</si>
  <si>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</si>
  <si>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</si>
  <si>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</si>
  <si>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</si>
  <si>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</si>
  <si>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</si>
  <si>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</si>
  <si>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</si>
  <si>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</si>
  <si>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</si>
  <si>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</si>
  <si>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</si>
  <si>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</si>
  <si>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</si>
  <si>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</si>
  <si>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</si>
  <si>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</si>
  <si>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</si>
  <si>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</si>
  <si>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</si>
  <si>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</si>
  <si>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</si>
  <si>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</si>
  <si>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</si>
  <si>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</si>
  <si>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</si>
  <si>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</si>
  <si>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</si>
  <si>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</si>
  <si>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</si>
  <si>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</si>
  <si>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</si>
  <si>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</si>
  <si>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</si>
  <si>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</si>
  <si>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</si>
  <si>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</si>
  <si>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</si>
  <si>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</si>
  <si>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</si>
  <si>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</si>
  <si>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</si>
  <si>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</si>
  <si>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</si>
  <si>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</si>
  <si>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</si>
  <si>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</si>
  <si>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</si>
  <si>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</si>
  <si>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</si>
  <si>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</si>
  <si>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</si>
  <si>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</si>
  <si>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</si>
  <si>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</si>
  <si>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</si>
  <si>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</si>
  <si>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</si>
  <si>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</si>
  <si>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</si>
  <si>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</si>
  <si>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</si>
  <si>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</si>
  <si>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</si>
  <si>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</si>
  <si>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</si>
  <si>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</si>
  <si>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</si>
  <si>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</si>
  <si>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</si>
  <si>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</si>
  <si>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</si>
  <si>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</si>
  <si>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</si>
  <si>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</si>
  <si>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</si>
  <si>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</si>
  <si>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</si>
  <si>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</si>
  <si>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</si>
  <si>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</si>
  <si>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</si>
  <si>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</si>
  <si>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</si>
  <si>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</si>
  <si>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</si>
  <si>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</si>
  <si>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</si>
  <si>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</si>
  <si>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</si>
  <si>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</si>
  <si>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</si>
  <si>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</si>
  <si>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</si>
  <si>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</si>
  <si>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</si>
  <si>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</si>
  <si>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</si>
  <si>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</si>
  <si>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</si>
  <si>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</si>
  <si>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</si>
  <si>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</si>
  <si>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</si>
  <si>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</si>
  <si>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</si>
  <si>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</si>
  <si>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</si>
  <si>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</si>
  <si>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</si>
  <si>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</si>
  <si>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</si>
  <si>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</si>
  <si>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</si>
  <si>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</si>
  <si>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</si>
  <si>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</si>
  <si>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</si>
  <si>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</si>
  <si>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</si>
  <si>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</si>
  <si>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</si>
  <si>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</si>
  <si>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</si>
  <si>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</si>
  <si>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</si>
  <si>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</si>
  <si>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</si>
  <si>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</si>
  <si>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</si>
  <si>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</si>
  <si>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</si>
  <si>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</si>
  <si>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</si>
  <si>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</si>
  <si>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</si>
  <si>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</si>
  <si>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</si>
  <si>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</si>
  <si>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</si>
  <si>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</si>
  <si>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</si>
  <si>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</si>
  <si>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</si>
  <si>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</si>
  <si>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</si>
  <si>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</si>
  <si>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</si>
  <si>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</si>
  <si>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</si>
  <si>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</si>
  <si>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</si>
  <si>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</si>
  <si>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</si>
  <si>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</si>
  <si>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</si>
  <si>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</si>
  <si>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</si>
  <si>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</si>
  <si>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</si>
  <si>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</si>
  <si>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</si>
  <si>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</si>
  <si>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</si>
  <si>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</si>
  <si>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</si>
  <si>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</si>
  <si>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</si>
  <si>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</si>
  <si>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</si>
  <si>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</si>
  <si>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</si>
  <si>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</si>
  <si>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</si>
  <si>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</si>
  <si>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</si>
  <si>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</si>
  <si>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</si>
  <si>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</si>
  <si>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</si>
  <si>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</si>
  <si>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</si>
  <si>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</si>
  <si>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</si>
  <si>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</si>
  <si>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</si>
  <si>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</si>
  <si>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</si>
  <si>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</si>
  <si>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</si>
  <si>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</si>
  <si>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</si>
  <si>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</si>
  <si>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</si>
  <si>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</si>
  <si>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</si>
  <si>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</si>
  <si>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</si>
  <si>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</si>
  <si>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</si>
  <si>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</si>
  <si>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</si>
  <si>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</si>
  <si>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</si>
  <si>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</si>
  <si>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</si>
  <si>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</si>
  <si>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</si>
  <si>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</si>
  <si>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</si>
  <si>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</si>
  <si>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</si>
  <si>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</si>
  <si>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</si>
  <si>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</si>
  <si>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</si>
  <si>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</si>
  <si>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</si>
  <si>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</si>
  <si>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</si>
  <si>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</si>
  <si>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</si>
  <si>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</si>
  <si>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</si>
  <si>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</si>
  <si>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</si>
  <si>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</si>
  <si>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</si>
  <si>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</si>
  <si>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</si>
  <si>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</si>
  <si>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</si>
  <si>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</si>
  <si>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</si>
  <si>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</si>
  <si>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</si>
  <si>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</si>
  <si>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</si>
  <si>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</si>
  <si>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</si>
  <si>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</si>
  <si>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</si>
  <si>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</si>
  <si>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</si>
  <si>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</si>
  <si>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</si>
  <si>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</si>
  <si>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</si>
  <si>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</si>
  <si>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</si>
  <si>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</si>
  <si>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</si>
  <si>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</si>
  <si>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</si>
  <si>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</si>
  <si>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</si>
  <si>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</si>
  <si>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</si>
  <si>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</si>
  <si>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</si>
  <si>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</si>
  <si>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</si>
  <si>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</si>
  <si>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</si>
  <si>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</si>
  <si>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</si>
  <si>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</si>
  <si>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</si>
  <si>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</si>
  <si>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</si>
  <si>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</si>
  <si>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</si>
  <si>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</si>
  <si>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</si>
  <si>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</si>
  <si>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</si>
  <si>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</si>
  <si>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</si>
  <si>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</si>
  <si>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</si>
  <si>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</si>
  <si>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</si>
  <si>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</si>
  <si>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</si>
  <si>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</si>
  <si>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</si>
  <si>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</si>
  <si>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</si>
  <si>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</si>
  <si>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</si>
  <si>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</si>
  <si>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</si>
  <si>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</si>
  <si>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</si>
  <si>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</si>
  <si>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</si>
  <si>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</si>
  <si>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</si>
  <si>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</si>
  <si>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</si>
  <si>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</si>
  <si>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</si>
  <si>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</si>
  <si>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</si>
  <si>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</si>
  <si>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</si>
  <si>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</si>
  <si>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</si>
  <si>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</si>
  <si>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</si>
  <si>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</si>
  <si>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</si>
  <si>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</si>
  <si>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</si>
  <si>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</si>
  <si>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</si>
  <si>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</si>
  <si>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</si>
  <si>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</si>
  <si>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</si>
  <si>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</si>
  <si>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</si>
  <si>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</si>
  <si>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</si>
  <si>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</si>
  <si>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</si>
  <si>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</si>
  <si>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</si>
  <si>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</si>
  <si>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</si>
  <si>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</si>
  <si>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</si>
  <si>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</si>
  <si>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</si>
  <si>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</si>
  <si>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</si>
  <si>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</si>
  <si>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</si>
  <si>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</si>
  <si>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</si>
  <si>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</si>
  <si>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</si>
  <si>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</si>
  <si>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</si>
  <si>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</si>
  <si>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</si>
  <si>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</si>
  <si>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</si>
  <si>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</si>
  <si>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</si>
  <si>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</si>
  <si>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</si>
  <si>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</si>
  <si>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</si>
  <si>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</si>
  <si>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</si>
  <si>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</si>
  <si>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</si>
  <si>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</si>
  <si>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</si>
  <si>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</si>
  <si>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</si>
  <si>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</si>
  <si>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</si>
  <si>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</si>
  <si>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</si>
  <si>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</si>
  <si>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</si>
  <si>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</si>
  <si>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</si>
  <si>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</si>
  <si>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</si>
  <si>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</si>
  <si>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</si>
  <si>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</si>
  <si>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</si>
  <si>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</si>
  <si>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</si>
  <si>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</si>
  <si>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</si>
  <si>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</si>
  <si>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</si>
  <si>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</si>
  <si>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</si>
  <si>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</si>
  <si>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</si>
  <si>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</si>
  <si>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</si>
  <si>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</si>
  <si>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</si>
  <si>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</si>
  <si>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</si>
  <si>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</si>
  <si>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</si>
  <si>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</si>
  <si>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</si>
  <si>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</si>
  <si>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</si>
  <si>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</si>
  <si>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</si>
  <si>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</si>
  <si>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</si>
  <si>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</si>
  <si>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</si>
  <si>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</si>
  <si>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</si>
  <si>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</si>
  <si>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</si>
  <si>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</si>
  <si>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</si>
  <si>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</si>
  <si>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</si>
  <si>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</si>
  <si>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</si>
  <si>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</si>
  <si>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</si>
  <si>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</si>
  <si>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</si>
  <si>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</si>
  <si>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</si>
  <si>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</si>
  <si>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</si>
  <si>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</si>
  <si>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</si>
  <si>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</si>
  <si>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</si>
  <si>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</si>
  <si>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</si>
  <si>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</si>
  <si>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</si>
  <si>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</si>
  <si>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</si>
  <si>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</si>
  <si>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</si>
  <si>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</si>
  <si>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</si>
  <si>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</si>
  <si>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</si>
  <si>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</si>
  <si>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</si>
  <si>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</si>
  <si>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</si>
  <si>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</si>
  <si>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</si>
  <si>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</si>
  <si>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</si>
  <si>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</si>
  <si>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</si>
  <si>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</si>
  <si>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</si>
  <si>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</si>
  <si>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</si>
  <si>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</si>
  <si>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</si>
  <si>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</si>
  <si>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</si>
  <si>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</si>
  <si>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</si>
  <si>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</si>
  <si>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</si>
  <si>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</si>
  <si>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</si>
  <si>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</si>
  <si>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</si>
  <si>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</si>
  <si>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</si>
  <si>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</si>
  <si>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</si>
  <si>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</si>
  <si>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</si>
  <si>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</si>
  <si>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</si>
  <si>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</si>
  <si>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</si>
  <si>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</si>
  <si>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</si>
  <si>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</si>
  <si>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</si>
  <si>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</si>
  <si>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</si>
  <si>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</si>
  <si>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</si>
  <si>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</si>
  <si>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</si>
  <si>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</si>
  <si>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</si>
  <si>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</si>
  <si>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</si>
  <si>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</si>
  <si>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</si>
  <si>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</si>
  <si>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</si>
  <si>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</si>
  <si>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</si>
  <si>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</si>
  <si>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</si>
  <si>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</si>
  <si>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</si>
  <si>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</si>
  <si>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</si>
  <si>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</si>
  <si>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</si>
  <si>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</si>
  <si>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</si>
  <si>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</si>
  <si>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</si>
  <si>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</si>
  <si>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</si>
  <si>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</si>
  <si>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</si>
  <si>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</si>
  <si>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</si>
  <si>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</si>
  <si>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</si>
  <si>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</si>
  <si>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</si>
  <si>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</si>
  <si>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</si>
  <si>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</si>
  <si>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</si>
  <si>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</si>
  <si>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</si>
  <si>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</si>
  <si>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</si>
  <si>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</si>
  <si>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</si>
  <si>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</si>
  <si>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</si>
  <si>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</si>
  <si>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</si>
  <si>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</si>
  <si>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</si>
  <si>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</si>
  <si>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</si>
  <si>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</si>
  <si>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</si>
  <si>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</si>
  <si>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</si>
  <si>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</si>
  <si>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</si>
  <si>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</si>
  <si>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</si>
  <si>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</si>
  <si>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</si>
  <si>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</si>
  <si>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</si>
  <si>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</si>
  <si>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</si>
  <si>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</si>
  <si>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</si>
  <si>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</si>
  <si>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</si>
  <si>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</si>
  <si>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</si>
  <si>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</si>
  <si>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</si>
  <si>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</si>
  <si>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</si>
  <si>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</si>
  <si>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</si>
  <si>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</si>
  <si>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</si>
  <si>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</si>
  <si>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</si>
  <si>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</si>
  <si>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</si>
  <si>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</si>
  <si>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</si>
  <si>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</si>
  <si>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</si>
  <si>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</si>
  <si>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</si>
  <si>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</si>
  <si>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</si>
  <si>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</si>
  <si>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</si>
  <si>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</si>
  <si>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</si>
  <si>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</si>
  <si>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</si>
  <si>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</si>
  <si>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</si>
  <si>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</si>
  <si>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</si>
  <si>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</si>
  <si>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</si>
  <si>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</si>
  <si>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</si>
  <si>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</si>
  <si>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</si>
  <si>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</si>
  <si>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</si>
  <si>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</si>
  <si>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</si>
  <si>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</si>
  <si>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</si>
  <si>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</si>
  <si>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</si>
  <si>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</si>
  <si>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</si>
  <si>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</si>
  <si>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</si>
  <si>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</si>
  <si>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</si>
  <si>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</si>
  <si>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</si>
  <si>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</si>
  <si>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</si>
  <si>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</si>
  <si>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</si>
  <si>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</si>
  <si>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</si>
  <si>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</si>
  <si>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</si>
  <si>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</si>
  <si>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</si>
  <si>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</si>
  <si>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</si>
  <si>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</si>
  <si>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</si>
  <si>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</si>
  <si>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</si>
  <si>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</si>
  <si>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</si>
  <si>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</si>
  <si>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</si>
  <si>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</si>
  <si>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</si>
  <si>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</si>
  <si>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</si>
  <si>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</si>
  <si>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</si>
  <si>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</si>
  <si>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</si>
  <si>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</si>
  <si>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</si>
  <si>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</si>
  <si>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</si>
  <si>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</si>
  <si>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</si>
  <si>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</si>
  <si>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</si>
  <si>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</si>
  <si>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</si>
  <si>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</si>
  <si>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</si>
  <si>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</si>
  <si>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</si>
  <si>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</si>
  <si>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</si>
  <si>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</si>
  <si>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</si>
  <si>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</si>
  <si>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</si>
  <si>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</si>
  <si>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</si>
  <si>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</si>
  <si>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</si>
  <si>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</si>
  <si>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</si>
  <si>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</si>
  <si>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</si>
  <si>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</si>
  <si>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</si>
  <si>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</si>
  <si>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</si>
  <si>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</si>
  <si>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</si>
  <si>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</si>
  <si>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</si>
  <si>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</si>
  <si>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</si>
  <si>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</si>
  <si>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</si>
  <si>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</si>
  <si>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</si>
  <si>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</si>
  <si>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</si>
  <si>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</si>
  <si>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</si>
  <si>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</si>
  <si>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</si>
  <si>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</si>
  <si>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</si>
  <si>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</si>
  <si>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</si>
  <si>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</si>
  <si>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</si>
  <si>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</si>
  <si>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</si>
  <si>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</si>
  <si>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</si>
  <si>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</si>
  <si>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</si>
  <si>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</si>
  <si>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</si>
  <si>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</si>
  <si>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</si>
  <si>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</si>
  <si>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</si>
  <si>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</si>
  <si>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</si>
  <si>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</si>
  <si>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</si>
  <si>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</si>
  <si>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</si>
  <si>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</si>
  <si>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</si>
  <si>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</si>
  <si>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</si>
  <si>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</si>
  <si>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</si>
  <si>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</si>
  <si>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</si>
  <si>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</si>
  <si>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</si>
  <si>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</si>
  <si>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</si>
  <si>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</si>
  <si>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</si>
  <si>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</si>
  <si>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</si>
  <si>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</si>
  <si>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</si>
  <si>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</si>
  <si>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</si>
  <si>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</si>
  <si>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</si>
  <si>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</si>
  <si>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</si>
  <si>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</si>
  <si>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</si>
  <si>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</si>
  <si>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</si>
  <si>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</si>
  <si>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</si>
  <si>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</si>
  <si>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</si>
  <si>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</si>
  <si>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</si>
  <si>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</si>
  <si>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</si>
  <si>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</si>
  <si>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</si>
  <si>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</si>
  <si>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</si>
  <si>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</si>
  <si>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</si>
  <si>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</si>
  <si>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</si>
  <si>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</si>
  <si>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</si>
  <si>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</si>
  <si>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</si>
  <si>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</si>
  <si>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</si>
  <si>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</si>
  <si>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</si>
  <si>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</si>
  <si>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</si>
  <si>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</si>
  <si>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</si>
  <si>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</si>
  <si>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</si>
  <si>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</si>
  <si>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</si>
  <si>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</si>
  <si>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</si>
  <si>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</si>
  <si>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</si>
  <si>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</si>
  <si>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</si>
  <si>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</si>
  <si>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</si>
  <si>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</si>
  <si>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</si>
  <si>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</si>
  <si>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</si>
  <si>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</si>
  <si>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</si>
  <si>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</si>
  <si>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</si>
  <si>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</si>
  <si>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</si>
  <si>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</si>
  <si>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</si>
  <si>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</si>
  <si>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</si>
  <si>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</si>
  <si>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</si>
  <si>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</si>
  <si>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</si>
  <si>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</si>
  <si>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</si>
  <si>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</si>
  <si>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</si>
  <si>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</si>
  <si>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</si>
  <si>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</si>
  <si>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</si>
  <si>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</si>
  <si>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</si>
  <si>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</si>
  <si>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</si>
  <si>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</si>
  <si>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</si>
  <si>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</si>
  <si>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</si>
  <si>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</si>
  <si>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</si>
  <si>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</si>
  <si>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</si>
  <si>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</si>
  <si>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</si>
  <si>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</si>
  <si>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</si>
  <si>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</si>
  <si>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</si>
  <si>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</si>
  <si>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</si>
  <si>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</si>
  <si>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</si>
  <si>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</si>
  <si>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</si>
  <si>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</si>
  <si>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</si>
  <si>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</si>
  <si>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</si>
  <si>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</si>
  <si>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</si>
  <si>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</si>
  <si>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</si>
  <si>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</si>
  <si>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</si>
  <si>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</si>
  <si>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</si>
  <si>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</si>
  <si>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</si>
  <si>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</si>
  <si>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</si>
  <si>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</si>
  <si>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</si>
  <si>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</si>
  <si>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</si>
  <si>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</si>
  <si>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</si>
  <si>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</si>
  <si>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</si>
  <si>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</si>
  <si>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</si>
  <si>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</si>
  <si>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</si>
  <si>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</si>
  <si>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</si>
  <si>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</si>
  <si>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</si>
  <si>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</si>
  <si>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</si>
  <si>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</si>
  <si>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</si>
  <si>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</si>
  <si>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</si>
  <si>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</si>
  <si>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</si>
  <si>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</si>
  <si>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</si>
  <si>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</si>
  <si>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</si>
  <si>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</si>
  <si>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</si>
  <si>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</si>
  <si>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</si>
  <si>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</si>
  <si>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</si>
  <si>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</si>
  <si>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</si>
  <si>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</si>
  <si>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</si>
  <si>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</si>
  <si>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</si>
  <si>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</si>
  <si>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</si>
  <si>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</si>
  <si>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</si>
  <si>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</si>
  <si>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</si>
  <si>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</si>
  <si>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</si>
  <si>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</si>
  <si>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</si>
  <si>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</si>
  <si>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</si>
  <si>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</si>
  <si>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</si>
  <si>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</si>
  <si>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</si>
  <si>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</si>
  <si>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</si>
  <si>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</si>
  <si>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</si>
  <si>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</si>
  <si>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</si>
  <si>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</si>
  <si>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</si>
  <si>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</si>
  <si>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</si>
  <si>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</si>
  <si>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</si>
  <si>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</si>
  <si>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</si>
  <si>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</si>
  <si>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</si>
  <si>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</si>
  <si>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</si>
  <si>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</si>
  <si>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</si>
  <si>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</si>
  <si>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</si>
  <si>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</si>
  <si>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</si>
  <si>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</si>
  <si>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</si>
  <si>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</si>
  <si>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</si>
  <si>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</si>
  <si>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</si>
  <si>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</si>
  <si>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</si>
  <si>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</si>
  <si>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</si>
  <si>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</si>
  <si>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</si>
  <si>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</si>
  <si>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</si>
  <si>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</si>
  <si>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</si>
  <si>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</si>
  <si>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</si>
  <si>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</si>
  <si>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</si>
  <si>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</si>
  <si>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</si>
  <si>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</si>
  <si>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</si>
  <si>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</si>
  <si>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</si>
  <si>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</si>
  <si>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</si>
  <si>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</si>
  <si>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</si>
  <si>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</si>
  <si>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</si>
  <si>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</si>
  <si>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</si>
  <si>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</si>
  <si>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</si>
  <si>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</si>
  <si>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</si>
  <si>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</si>
  <si>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</si>
  <si>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</si>
  <si>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</si>
  <si>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</si>
  <si>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</si>
  <si>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</si>
  <si>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</si>
  <si>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</si>
  <si>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</si>
  <si>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</si>
  <si>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</si>
  <si>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</si>
  <si>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</si>
  <si>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</si>
  <si>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</si>
  <si>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</si>
  <si>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</si>
  <si>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</si>
  <si>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</si>
  <si>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</si>
  <si>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</si>
  <si>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</si>
  <si>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</si>
  <si>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</si>
  <si>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</si>
  <si>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</si>
  <si>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</si>
  <si>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</si>
  <si>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</si>
  <si>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</si>
  <si>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</si>
  <si>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</si>
  <si>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</si>
  <si>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</si>
  <si>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</si>
  <si>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</si>
  <si>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</si>
  <si>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</si>
  <si>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</si>
  <si>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</si>
  <si>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</si>
  <si>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</si>
  <si>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</si>
  <si>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</si>
  <si>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</si>
  <si>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</si>
  <si>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</si>
  <si>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</si>
  <si>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</si>
  <si>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</si>
  <si>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</si>
  <si>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</si>
  <si>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</si>
  <si>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</si>
  <si>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</si>
  <si>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</si>
  <si>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</si>
  <si>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</si>
  <si>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</si>
  <si>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</si>
  <si>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</si>
  <si>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</si>
  <si>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</si>
  <si>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</si>
  <si>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</si>
  <si>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</si>
  <si>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</si>
  <si>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</si>
  <si>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</si>
  <si>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</si>
  <si>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</si>
  <si>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</si>
  <si>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</si>
  <si>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</si>
  <si>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</si>
  <si>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</si>
  <si>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</si>
  <si>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</si>
  <si>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</si>
  <si>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</si>
  <si>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</si>
  <si>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</si>
  <si>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</si>
  <si>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</si>
  <si>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</si>
  <si>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</si>
  <si>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</si>
  <si>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</si>
  <si>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</si>
  <si>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</si>
  <si>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</si>
  <si>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</si>
  <si>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</si>
  <si>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</si>
  <si>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</si>
  <si>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</si>
  <si>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</si>
  <si>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</si>
  <si>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</si>
  <si>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</si>
  <si>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</si>
  <si>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</si>
  <si>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</si>
  <si>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</si>
  <si>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</si>
  <si>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</si>
  <si>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</si>
  <si>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</si>
  <si>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</si>
  <si>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</si>
  <si>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</si>
  <si>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</si>
  <si>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</si>
  <si>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</si>
  <si>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</si>
  <si>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</si>
  <si>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</si>
  <si>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</si>
  <si>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</si>
  <si>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</si>
  <si>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</si>
  <si>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</si>
  <si>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</si>
  <si>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</si>
  <si>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</si>
  <si>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</si>
  <si>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</si>
  <si>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</si>
  <si>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</si>
  <si>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</si>
  <si>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</si>
  <si>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</si>
  <si>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</si>
  <si>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</si>
  <si>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</si>
  <si>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</si>
  <si>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</si>
  <si>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</si>
  <si>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</si>
  <si>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</si>
  <si>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</si>
  <si>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</si>
  <si>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</si>
  <si>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</si>
  <si>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</si>
  <si>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</si>
  <si>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</si>
  <si>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</si>
  <si>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</si>
  <si>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</si>
  <si>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</si>
  <si>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</si>
  <si>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</si>
  <si>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</si>
  <si>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</si>
  <si>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</si>
  <si>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</si>
  <si>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</si>
  <si>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</si>
  <si>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</si>
  <si>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</si>
  <si>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</si>
  <si>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</si>
  <si>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</si>
  <si>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</si>
  <si>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</si>
  <si>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</si>
  <si>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</si>
  <si>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</si>
  <si>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</si>
  <si>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</si>
  <si>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</si>
  <si>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</si>
  <si>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</si>
  <si>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</si>
  <si>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</si>
  <si>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</si>
  <si>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</si>
  <si>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</si>
  <si>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</si>
  <si>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</si>
  <si>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</si>
  <si>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</si>
  <si>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</si>
  <si>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</si>
  <si>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</si>
  <si>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</si>
  <si>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</si>
  <si>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</si>
  <si>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</si>
  <si>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</si>
  <si>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</si>
  <si>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</si>
  <si>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</si>
  <si>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</si>
  <si>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</si>
  <si>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</si>
  <si>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</si>
  <si>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</si>
  <si>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</si>
  <si>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</si>
  <si>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</si>
  <si>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</si>
  <si>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</si>
  <si>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</si>
  <si>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</si>
  <si>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</si>
  <si>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</si>
  <si>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</si>
  <si>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</si>
  <si>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</si>
  <si>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</si>
  <si>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</si>
  <si>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</si>
  <si>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</si>
  <si>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</si>
  <si>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</si>
  <si>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</si>
  <si>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</si>
  <si>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</si>
  <si>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</si>
  <si>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</si>
  <si>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</si>
  <si>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</si>
  <si>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</si>
  <si>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</si>
  <si>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</si>
  <si>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</si>
  <si>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</si>
  <si>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</si>
  <si>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</si>
  <si>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</si>
  <si>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</si>
  <si>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</si>
  <si>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</si>
  <si>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</si>
  <si>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</si>
  <si>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</si>
  <si>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</si>
  <si>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</si>
  <si>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</si>
  <si>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</si>
  <si>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</si>
  <si>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</si>
  <si>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</si>
  <si>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</si>
  <si>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</si>
  <si>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</si>
  <si>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</si>
  <si>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</si>
  <si>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</si>
  <si>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</si>
  <si>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</si>
  <si>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</si>
  <si>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</si>
  <si>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</si>
  <si>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</si>
  <si>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</si>
  <si>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</si>
  <si>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</si>
  <si>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</si>
  <si>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</si>
  <si>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</si>
  <si>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</si>
  <si>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</si>
  <si>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</si>
  <si>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</si>
  <si>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</si>
  <si>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</si>
  <si>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</si>
  <si>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</si>
  <si>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</si>
  <si>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</si>
  <si>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</si>
  <si>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</si>
  <si>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</si>
  <si>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</si>
  <si>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</si>
  <si>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</si>
  <si>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</si>
  <si>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</si>
  <si>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</si>
  <si>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</si>
  <si>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</si>
  <si>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</si>
  <si>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</si>
  <si>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</si>
  <si>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</si>
  <si>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</si>
  <si>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</si>
  <si>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</si>
  <si>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</si>
  <si>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</si>
  <si>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</si>
  <si>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</si>
  <si>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</si>
  <si>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</si>
  <si>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</si>
  <si>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</si>
  <si>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</si>
  <si>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</si>
  <si>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</si>
  <si>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</si>
  <si>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</si>
  <si>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</si>
  <si>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</si>
  <si>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</si>
  <si>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</si>
  <si>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</si>
  <si>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</si>
  <si>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</si>
  <si>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</si>
  <si>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</si>
  <si>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</si>
  <si>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</si>
  <si>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</si>
  <si>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</si>
  <si>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</si>
  <si>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</si>
  <si>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</si>
  <si>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</si>
  <si>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</si>
  <si>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</si>
  <si>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</si>
  <si>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</si>
  <si>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</si>
  <si>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</si>
  <si>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</si>
  <si>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</si>
  <si>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</si>
  <si>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</si>
  <si>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</si>
  <si>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</si>
  <si>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</si>
  <si>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</si>
  <si>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</si>
  <si>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</si>
  <si>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</si>
  <si>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</si>
  <si>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</si>
  <si>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</si>
  <si>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</si>
  <si>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</si>
  <si>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</si>
  <si>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</si>
  <si>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</si>
  <si>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</si>
  <si>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</si>
  <si>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</si>
  <si>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</si>
  <si>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</si>
  <si>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</si>
  <si>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</si>
  <si>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</si>
  <si>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</si>
  <si>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</si>
  <si>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</si>
  <si>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</si>
  <si>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</si>
  <si>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</si>
  <si>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</si>
  <si>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</si>
  <si>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</si>
  <si>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</si>
  <si>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</si>
  <si>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</si>
  <si>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</si>
  <si>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</si>
  <si>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</si>
  <si>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</si>
  <si>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</si>
  <si>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</si>
  <si>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</si>
  <si>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</si>
  <si>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</si>
  <si>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</si>
  <si>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</si>
  <si>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</si>
  <si>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</si>
  <si>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</si>
  <si>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</si>
  <si>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</si>
  <si>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</si>
  <si>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</si>
  <si>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</si>
  <si>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</si>
  <si>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</si>
  <si>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</si>
  <si>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</si>
  <si>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</si>
  <si>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</si>
  <si>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</si>
  <si>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</si>
  <si>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</si>
  <si>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</si>
  <si>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</si>
  <si>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</si>
  <si>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</si>
  <si>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</si>
  <si>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</si>
  <si>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</si>
  <si>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</si>
  <si>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</si>
  <si>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</si>
  <si>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</si>
  <si>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</si>
  <si>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</si>
  <si>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</si>
  <si>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</si>
  <si>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</si>
  <si>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</si>
  <si>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</si>
  <si>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</si>
  <si>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</si>
  <si>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</si>
  <si>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</si>
  <si>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</si>
  <si>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</si>
  <si>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</si>
  <si>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</si>
  <si>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</si>
  <si>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</si>
  <si>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</si>
  <si>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</si>
  <si>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</si>
  <si>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</si>
  <si>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</si>
  <si>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</si>
  <si>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</si>
  <si>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</si>
  <si>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</si>
  <si>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</si>
  <si>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</si>
  <si>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</si>
  <si>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</si>
  <si>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</si>
  <si>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</si>
  <si>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</si>
  <si>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</si>
  <si>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</si>
  <si>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</si>
  <si>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</si>
  <si>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</si>
  <si>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</si>
  <si>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</si>
  <si>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</si>
  <si>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</si>
  <si>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</si>
  <si>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</si>
  <si>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</si>
  <si>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</si>
  <si>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</si>
  <si>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</si>
  <si>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</si>
  <si>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</si>
  <si>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</si>
  <si>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</si>
  <si>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</si>
  <si>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</si>
  <si>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</si>
  <si>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</si>
  <si>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</si>
  <si>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</si>
  <si>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</si>
  <si>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</si>
  <si>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</si>
  <si>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</si>
  <si>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</si>
  <si>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</si>
  <si>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</si>
  <si>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</si>
  <si>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</si>
  <si>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</si>
  <si>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</si>
  <si>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</si>
  <si>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</si>
  <si>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</si>
  <si>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</si>
  <si>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</si>
  <si>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</si>
  <si>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</si>
  <si>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</si>
  <si>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</si>
  <si>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</si>
  <si>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</si>
  <si>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</si>
  <si>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</si>
  <si>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</si>
  <si>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</si>
  <si>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</si>
  <si>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</si>
  <si>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</si>
  <si>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</si>
  <si>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</si>
  <si>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</si>
  <si>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</si>
  <si>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</si>
  <si>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</si>
  <si>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</si>
  <si>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</si>
  <si>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</si>
  <si>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</si>
  <si>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</si>
  <si>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</si>
  <si>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</si>
  <si>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</si>
  <si>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</si>
  <si>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</si>
  <si>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</si>
  <si>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</si>
  <si>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</si>
  <si>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</si>
  <si>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</si>
  <si>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</si>
  <si>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</si>
  <si>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</si>
  <si>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</si>
  <si>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</si>
  <si>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</si>
  <si>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</si>
  <si>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</si>
  <si>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</si>
  <si>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</si>
  <si>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</si>
  <si>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</si>
  <si>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</si>
  <si>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</si>
  <si>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</si>
  <si>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</si>
  <si>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</si>
  <si>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</si>
  <si>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</si>
  <si>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</si>
  <si>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</si>
  <si>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</si>
  <si>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</si>
  <si>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</si>
  <si>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</si>
  <si>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</si>
  <si>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</si>
  <si>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</si>
  <si>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</si>
  <si>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</si>
  <si>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</si>
  <si>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</si>
  <si>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</si>
  <si>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</si>
  <si>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</si>
  <si>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</si>
  <si>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</si>
  <si>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</si>
  <si>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</si>
  <si>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</si>
  <si>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</si>
  <si>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</si>
  <si>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</si>
  <si>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</si>
  <si>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</si>
  <si>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</si>
  <si>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</si>
  <si>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</si>
  <si>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</si>
  <si>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</si>
  <si>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</si>
  <si>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</si>
  <si>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</si>
  <si>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</si>
  <si>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</si>
  <si>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</si>
  <si>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</si>
  <si>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</si>
  <si>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</si>
  <si>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</si>
  <si>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</si>
  <si>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</si>
  <si>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</si>
  <si>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</si>
  <si>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</si>
  <si>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</si>
  <si>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</si>
  <si>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</si>
  <si>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</si>
  <si>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</si>
  <si>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</si>
  <si>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</si>
  <si>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</si>
  <si>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</si>
  <si>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</si>
  <si>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</si>
  <si>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</si>
  <si>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</si>
  <si>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</si>
  <si>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</si>
  <si>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</si>
  <si>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</si>
  <si>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</si>
  <si>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</si>
  <si>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</si>
  <si>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</si>
  <si>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</si>
  <si>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</si>
  <si>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</si>
  <si>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</si>
  <si>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</si>
  <si>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</si>
  <si>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</si>
  <si>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</si>
  <si>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</si>
  <si>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</si>
  <si>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</si>
  <si>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</si>
  <si>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</si>
  <si>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</si>
  <si>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</si>
  <si>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</si>
  <si>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</si>
  <si>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</si>
  <si>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</si>
  <si>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</si>
  <si>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</si>
  <si>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</si>
  <si>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</si>
  <si>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</si>
  <si>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</si>
  <si>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</si>
  <si>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</si>
  <si>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</si>
  <si>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</si>
  <si>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</si>
  <si>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</si>
  <si>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</si>
  <si>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</si>
  <si>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</si>
  <si>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</si>
  <si>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</si>
  <si>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</si>
  <si>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</si>
  <si>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</si>
  <si>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</si>
  <si>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</si>
  <si>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</si>
  <si>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</si>
  <si>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</si>
  <si>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</si>
  <si>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</si>
  <si>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</si>
  <si>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</si>
  <si>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</si>
  <si>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</si>
  <si>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</si>
  <si>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</si>
  <si>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</si>
  <si>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</si>
  <si>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</si>
  <si>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</si>
  <si>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</si>
  <si>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</si>
  <si>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</si>
  <si>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</si>
  <si>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</si>
  <si>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</si>
  <si>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</si>
  <si>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</si>
  <si>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</si>
  <si>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</si>
  <si>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</si>
  <si>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</si>
  <si>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</si>
  <si>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</si>
  <si>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</si>
  <si>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</si>
  <si>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</si>
  <si>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</si>
  <si>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</si>
  <si>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</si>
  <si>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</si>
  <si>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</si>
  <si>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</si>
  <si>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</si>
  <si>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</si>
  <si>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</si>
  <si>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</si>
  <si>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</si>
  <si>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</si>
  <si>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</si>
  <si>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</si>
  <si>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</si>
  <si>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</si>
  <si>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</si>
  <si>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</si>
  <si>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</si>
  <si>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</si>
  <si>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</si>
  <si>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</si>
  <si>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</si>
  <si>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</si>
  <si>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</si>
  <si>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</si>
  <si>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</si>
  <si>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</si>
  <si>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</si>
  <si>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</si>
  <si>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</si>
  <si>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</si>
  <si>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</si>
  <si>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</si>
  <si>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</si>
  <si>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</si>
  <si>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</si>
  <si>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</si>
  <si>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</si>
  <si>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</si>
  <si>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</si>
  <si>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</si>
  <si>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</si>
  <si>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</si>
  <si>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</si>
  <si>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</si>
  <si>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</si>
  <si>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</si>
  <si>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</si>
  <si>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</si>
  <si>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</si>
  <si>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</si>
  <si>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</si>
  <si>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</si>
  <si>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</si>
  <si>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</si>
  <si>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</si>
  <si>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</si>
  <si>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</si>
  <si>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</si>
  <si>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</si>
  <si>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</si>
  <si>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</si>
  <si>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</si>
  <si>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</si>
  <si>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</si>
  <si>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</si>
  <si>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</si>
  <si>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</si>
  <si>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</si>
  <si>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</si>
  <si>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</si>
  <si>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</si>
  <si>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</si>
  <si>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</si>
  <si>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</si>
  <si>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</si>
  <si>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</si>
  <si>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</si>
  <si>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</si>
  <si>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</si>
  <si>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</si>
  <si>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</si>
  <si>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</si>
  <si>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</si>
  <si>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</si>
  <si>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</si>
  <si>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</si>
  <si>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</si>
  <si>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</si>
  <si>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</si>
  <si>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</si>
  <si>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</si>
  <si>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</si>
  <si>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</si>
  <si>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</si>
  <si>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</si>
  <si>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</si>
  <si>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</si>
  <si>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</si>
  <si>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</si>
  <si>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</si>
  <si>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</si>
  <si>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</si>
  <si>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</si>
  <si>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</si>
  <si>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</si>
  <si>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</si>
  <si>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</si>
  <si>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</si>
  <si>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</si>
  <si>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</si>
  <si>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</si>
  <si>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</si>
  <si>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</si>
  <si>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</si>
  <si>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</si>
  <si>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</si>
  <si>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</si>
  <si>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</si>
  <si>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</si>
  <si>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</si>
  <si>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</si>
  <si>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</si>
  <si>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</si>
  <si>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</si>
  <si>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</si>
  <si>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</si>
  <si>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</si>
  <si>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</si>
  <si>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</si>
  <si>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</si>
  <si>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</si>
  <si>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</si>
  <si>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</si>
  <si>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</si>
  <si>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</si>
  <si>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</si>
  <si>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</si>
  <si>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</si>
  <si>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</si>
  <si>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</si>
  <si>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</si>
  <si>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</si>
  <si>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</si>
  <si>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</si>
  <si>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</si>
  <si>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</si>
  <si>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</si>
  <si>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</si>
  <si>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</si>
  <si>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</si>
  <si>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</si>
  <si>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</si>
  <si>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</si>
  <si>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</si>
  <si>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</si>
  <si>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</si>
  <si>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</si>
  <si>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</si>
  <si>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</si>
  <si>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</si>
  <si>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</si>
  <si>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</si>
  <si>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</si>
  <si>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</si>
  <si>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</si>
  <si>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</si>
  <si>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</si>
  <si>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</si>
  <si>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</si>
  <si>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</si>
  <si>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</si>
  <si>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</si>
  <si>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</si>
  <si>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</si>
  <si>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</si>
  <si>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</si>
  <si>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</si>
  <si>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</si>
  <si>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</si>
  <si>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</si>
  <si>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</si>
  <si>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</si>
  <si>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</si>
  <si>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</si>
  <si>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</si>
  <si>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</si>
  <si>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</si>
  <si>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</si>
  <si>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</si>
  <si>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</si>
  <si>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</si>
  <si>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</si>
  <si>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</si>
  <si>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</si>
  <si>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</si>
  <si>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</si>
  <si>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</si>
  <si>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</si>
  <si>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</si>
  <si>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</si>
  <si>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</si>
  <si>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</si>
  <si>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</si>
  <si>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</si>
  <si>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</si>
  <si>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</si>
  <si>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</si>
  <si>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</si>
  <si>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</si>
  <si>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</si>
  <si>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</si>
  <si>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</si>
  <si>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</si>
  <si>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</si>
  <si>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</si>
  <si>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</si>
  <si>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</si>
  <si>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</si>
  <si>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</si>
  <si>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</si>
  <si>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</si>
  <si>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</si>
  <si>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</si>
  <si>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</si>
  <si>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</si>
  <si>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</si>
  <si>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</si>
  <si>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</si>
  <si>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</si>
  <si>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</si>
  <si>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</si>
  <si>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</si>
  <si>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</si>
  <si>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</si>
  <si>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</si>
  <si>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</si>
  <si>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</si>
  <si>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</si>
  <si>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</si>
  <si>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</si>
  <si>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</si>
  <si>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</si>
  <si>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</si>
  <si>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</si>
  <si>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</si>
  <si>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</si>
  <si>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</si>
  <si>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</si>
  <si>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</si>
  <si>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</si>
  <si>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</si>
  <si>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</si>
  <si>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</si>
  <si>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</si>
  <si>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</si>
  <si>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</si>
  <si>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</si>
  <si>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</si>
  <si>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</si>
  <si>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</si>
  <si>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</si>
  <si>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</si>
  <si>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</si>
  <si>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</si>
  <si>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</si>
  <si>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</si>
  <si>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</si>
  <si>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</si>
  <si>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</si>
  <si>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</si>
  <si>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</si>
  <si>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</si>
  <si>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</si>
  <si>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</si>
  <si>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</si>
  <si>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</si>
  <si>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</si>
  <si>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</si>
  <si>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</si>
  <si>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</si>
  <si>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</si>
  <si>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</si>
  <si>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</si>
  <si>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</si>
  <si>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</si>
  <si>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</si>
  <si>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</si>
  <si>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</si>
  <si>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</si>
  <si>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</si>
  <si>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</si>
  <si>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</si>
  <si>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</si>
  <si>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</si>
  <si>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</si>
  <si>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</si>
  <si>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</si>
  <si>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</si>
  <si>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</si>
  <si>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</si>
  <si>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</si>
  <si>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</si>
  <si>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</si>
  <si>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</si>
  <si>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</si>
  <si>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</si>
  <si>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</si>
  <si>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</si>
  <si>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</si>
  <si>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</si>
  <si>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</si>
  <si>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</si>
  <si>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</si>
  <si>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</si>
  <si>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</si>
  <si>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</si>
  <si>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</si>
  <si>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</si>
  <si>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</si>
  <si>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</si>
  <si>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</si>
  <si>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</si>
  <si>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</si>
  <si>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</si>
  <si>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</si>
  <si>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</si>
  <si>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</si>
  <si>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</si>
  <si>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</si>
  <si>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</si>
  <si>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</si>
  <si>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</si>
  <si>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</si>
  <si>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</si>
  <si>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</si>
  <si>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</si>
  <si>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</si>
  <si>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</si>
  <si>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</si>
  <si>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</si>
  <si>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</si>
  <si>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</si>
  <si>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</si>
  <si>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</si>
  <si>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</si>
  <si>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</si>
  <si>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</si>
  <si>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</si>
  <si>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</si>
  <si>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</si>
  <si>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</si>
  <si>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</si>
  <si>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</si>
  <si>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</si>
  <si>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</si>
  <si>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</si>
  <si>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</si>
  <si>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</si>
  <si>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</si>
  <si>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</si>
  <si>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</si>
  <si>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</si>
  <si>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</si>
  <si>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</si>
  <si>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</si>
  <si>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</si>
  <si>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</si>
  <si>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</si>
  <si>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</si>
  <si>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</si>
  <si>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</si>
  <si>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</si>
  <si>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</si>
  <si>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</si>
  <si>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</si>
  <si>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</si>
  <si>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</si>
  <si>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</si>
  <si>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</si>
  <si>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</si>
  <si>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</si>
  <si>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</si>
  <si>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</si>
  <si>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</si>
  <si>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</si>
  <si>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</si>
  <si>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</si>
  <si>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</si>
  <si>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</si>
  <si>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</si>
  <si>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</si>
  <si>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</si>
  <si>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</si>
  <si>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</si>
  <si>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</si>
  <si>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</si>
  <si>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</si>
  <si>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</si>
  <si>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</si>
  <si>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</si>
  <si>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</si>
  <si>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</si>
  <si>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</si>
  <si>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</si>
  <si>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</si>
  <si>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</si>
  <si>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</si>
  <si>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</si>
  <si>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</si>
  <si>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</si>
  <si>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</si>
  <si>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</si>
  <si>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</si>
  <si>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</si>
  <si>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</si>
  <si>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</si>
  <si>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</si>
  <si>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</si>
  <si>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</si>
  <si>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</si>
  <si>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</si>
  <si>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</si>
  <si>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</si>
  <si>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</si>
  <si>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</si>
  <si>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</si>
  <si>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</si>
  <si>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</si>
  <si>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</si>
  <si>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</si>
  <si>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</si>
  <si>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</si>
  <si>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</si>
  <si>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</si>
  <si>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</si>
  <si>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</si>
  <si>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</si>
  <si>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</si>
  <si>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</si>
  <si>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</si>
  <si>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</si>
  <si>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</si>
  <si>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</si>
  <si>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</si>
  <si>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</si>
  <si>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</si>
  <si>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</si>
  <si>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</si>
  <si>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</si>
  <si>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</si>
  <si>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</si>
  <si>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</si>
  <si>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</si>
  <si>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</si>
  <si>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</si>
  <si>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</si>
  <si>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</si>
  <si>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</si>
  <si>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</si>
  <si>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</si>
  <si>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</si>
  <si>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</si>
  <si>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</si>
  <si>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</si>
  <si>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</si>
  <si>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</si>
  <si>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</si>
  <si>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</si>
  <si>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</si>
  <si>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</si>
  <si>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</si>
  <si>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</si>
  <si>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</si>
  <si>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</si>
  <si>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</si>
  <si>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</si>
  <si>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</si>
  <si>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</si>
  <si>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</si>
  <si>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</si>
  <si>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</si>
  <si>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</si>
  <si>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</si>
  <si>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</si>
  <si>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</si>
  <si>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</si>
  <si>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</si>
  <si>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</si>
  <si>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</si>
  <si>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</si>
  <si>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</si>
  <si>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</si>
  <si>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</si>
  <si>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</si>
  <si>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</si>
  <si>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</si>
  <si>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</si>
  <si>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</si>
  <si>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</si>
  <si>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</si>
  <si>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</si>
  <si>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</si>
  <si>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</si>
  <si>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</si>
  <si>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</si>
  <si>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</si>
  <si>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</si>
  <si>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</si>
  <si>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</si>
  <si>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</si>
  <si>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</si>
  <si>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</si>
  <si>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</si>
  <si>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</si>
  <si>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</si>
  <si>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</si>
  <si>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</si>
  <si>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</si>
  <si>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</si>
  <si>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</si>
  <si>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</si>
  <si>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</si>
  <si>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</si>
  <si>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</si>
  <si>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</si>
  <si>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</si>
  <si>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</si>
  <si>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</si>
  <si>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</si>
  <si>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</si>
  <si>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</si>
  <si>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</si>
  <si>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</si>
  <si>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</si>
  <si>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</si>
  <si>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</si>
  <si>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</si>
  <si>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</si>
  <si>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</si>
  <si>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</si>
  <si>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</si>
  <si>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</si>
  <si>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</si>
  <si>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</si>
  <si>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</si>
  <si>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</si>
  <si>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</si>
  <si>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</si>
  <si>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</si>
  <si>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</si>
  <si>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</si>
  <si>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</si>
  <si>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</si>
  <si>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</si>
  <si>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</si>
  <si>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</si>
  <si>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</si>
  <si>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</si>
  <si>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</si>
  <si>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</si>
  <si>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</si>
  <si>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</si>
  <si>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</si>
  <si>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</si>
  <si>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</si>
  <si>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</si>
  <si>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</si>
  <si>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</si>
  <si>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</si>
  <si>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</si>
  <si>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</si>
  <si>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</si>
  <si>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</si>
  <si>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</si>
  <si>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</si>
  <si>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</si>
  <si>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</si>
  <si>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</si>
  <si>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</si>
  <si>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</si>
  <si>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</si>
  <si>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</si>
  <si>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</si>
  <si>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</si>
  <si>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</si>
  <si>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</si>
  <si>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</si>
  <si>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</si>
  <si>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</si>
  <si>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</si>
  <si>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</si>
  <si>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</si>
  <si>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</si>
  <si>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</si>
  <si>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</si>
  <si>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</si>
  <si>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</si>
  <si>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</si>
  <si>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</si>
  <si>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</si>
  <si>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</si>
  <si>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</si>
  <si>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</si>
  <si>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</si>
  <si>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</si>
  <si>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</si>
  <si>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</si>
  <si>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</si>
  <si>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</si>
  <si>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</si>
  <si>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</si>
  <si>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</si>
  <si>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</si>
  <si>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</si>
  <si>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</si>
  <si>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</si>
  <si>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</si>
  <si>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</si>
  <si>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</si>
  <si>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</si>
  <si>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</si>
  <si>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</si>
  <si>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</si>
  <si>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</si>
  <si>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</si>
  <si>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</si>
  <si>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</si>
  <si>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</si>
  <si>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</si>
  <si>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</si>
  <si>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</si>
  <si>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</si>
  <si>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</si>
  <si>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</si>
  <si>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</si>
  <si>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</si>
  <si>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</si>
  <si>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</si>
  <si>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</si>
  <si>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</si>
  <si>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</si>
  <si>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</si>
  <si>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</si>
  <si>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</si>
  <si>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</si>
  <si>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</si>
  <si>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</si>
  <si>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</si>
  <si>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</si>
  <si>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</si>
  <si>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</si>
  <si>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</si>
  <si>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</si>
  <si>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</si>
  <si>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</si>
  <si>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</si>
  <si>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</si>
  <si>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</si>
  <si>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</si>
  <si>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</si>
  <si>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</si>
  <si>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</si>
  <si>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</si>
  <si>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</si>
  <si>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</si>
  <si>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</si>
  <si>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</si>
  <si>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</si>
  <si>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</si>
  <si>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</si>
  <si>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</si>
  <si>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</si>
  <si>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</si>
  <si>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</si>
  <si>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</si>
  <si>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</si>
  <si>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</si>
  <si>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</si>
  <si>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</si>
  <si>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</si>
  <si>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</si>
  <si>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</si>
  <si>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</si>
  <si>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</si>
  <si>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</si>
  <si>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</si>
  <si>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</si>
  <si>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</si>
  <si>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</si>
  <si>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</si>
  <si>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</si>
  <si>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</si>
  <si>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</si>
  <si>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</si>
  <si>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</si>
  <si>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</si>
  <si>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</si>
  <si>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</si>
  <si>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</si>
  <si>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</si>
  <si>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</si>
  <si>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</si>
  <si>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</si>
  <si>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</si>
  <si>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</si>
  <si>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</si>
  <si>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</si>
  <si>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</si>
  <si>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</si>
  <si>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</si>
  <si>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</si>
  <si>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</si>
  <si>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</si>
  <si>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</si>
  <si>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</si>
  <si>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</si>
  <si>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</si>
  <si>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</si>
  <si>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</si>
  <si>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</si>
  <si>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</si>
  <si>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</si>
  <si>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</si>
  <si>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</si>
  <si>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</si>
  <si>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</si>
  <si>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</si>
  <si>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</si>
  <si>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</si>
  <si>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</si>
  <si>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</si>
  <si>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</si>
  <si>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</si>
  <si>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</si>
  <si>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</si>
  <si>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</si>
  <si>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</si>
  <si>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</si>
  <si>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</si>
  <si>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</si>
  <si>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</si>
  <si>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</si>
  <si>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</si>
  <si>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</si>
  <si>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</si>
  <si>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</si>
  <si>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</si>
  <si>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</si>
  <si>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</si>
  <si>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</si>
  <si>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</si>
  <si>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</si>
  <si>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</si>
  <si>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</si>
  <si>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</si>
  <si>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</si>
  <si>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</si>
  <si>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</si>
  <si>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</si>
  <si>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</si>
  <si>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</si>
  <si>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</si>
  <si>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</si>
  <si>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</si>
  <si>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</si>
  <si>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</si>
  <si>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</si>
  <si>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</si>
  <si>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</si>
  <si>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</si>
  <si>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</si>
  <si>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</si>
  <si>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</si>
  <si>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</si>
  <si>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</si>
  <si>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</si>
  <si>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</si>
  <si>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</si>
  <si>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</si>
  <si>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</si>
  <si>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</si>
  <si>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</si>
  <si>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</si>
  <si>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</si>
  <si>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</si>
  <si>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</si>
  <si>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</si>
  <si>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</si>
  <si>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</si>
  <si>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</si>
  <si>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</si>
  <si>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</si>
  <si>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</si>
  <si>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</si>
  <si>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</si>
  <si>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</si>
  <si>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</si>
  <si>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</si>
  <si>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</si>
  <si>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</si>
  <si>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</si>
  <si>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</si>
  <si>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</si>
  <si>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</si>
  <si>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</si>
  <si>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</si>
  <si>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</si>
  <si>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</si>
  <si>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</si>
  <si>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</si>
  <si>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</si>
  <si>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</si>
  <si>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</si>
  <si>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</si>
  <si>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</si>
  <si>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</si>
  <si>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</si>
  <si>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</si>
  <si>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</si>
  <si>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</si>
  <si>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</si>
  <si>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</si>
  <si>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</si>
  <si>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</si>
  <si>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</si>
  <si>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</si>
  <si>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</si>
  <si>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</si>
  <si>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</si>
  <si>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</si>
  <si>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</si>
  <si>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</si>
  <si>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</si>
  <si>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</si>
  <si>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</si>
  <si>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</si>
  <si>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</si>
  <si>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</si>
  <si>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</si>
  <si>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</si>
  <si>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</si>
  <si>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</si>
  <si>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</si>
  <si>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</si>
  <si>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</si>
  <si>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</si>
  <si>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</si>
  <si>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</si>
  <si>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</si>
  <si>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</si>
  <si>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</si>
  <si>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</si>
  <si>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</si>
  <si>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</si>
  <si>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</si>
  <si>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</si>
  <si>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</si>
  <si>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</si>
  <si>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</si>
  <si>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</si>
  <si>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</si>
  <si>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</si>
  <si>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</si>
  <si>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</si>
  <si>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</si>
  <si>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</si>
  <si>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</si>
  <si>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</si>
  <si>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</si>
  <si>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</si>
  <si>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</si>
  <si>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</si>
  <si>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</si>
  <si>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</si>
  <si>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</si>
  <si>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</si>
  <si>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</si>
  <si>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</si>
  <si>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</si>
  <si>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</si>
  <si>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</si>
  <si>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</si>
  <si>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</si>
  <si>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</si>
  <si>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</si>
  <si>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</si>
  <si>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</si>
  <si>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</si>
  <si>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</si>
  <si>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</si>
  <si>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</si>
  <si>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</si>
  <si>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</si>
  <si>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</si>
  <si>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</si>
  <si>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</si>
  <si>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</si>
  <si>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</si>
  <si>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</si>
  <si>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</si>
  <si>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</si>
  <si>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</si>
  <si>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</si>
  <si>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</si>
  <si>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</si>
  <si>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</si>
  <si>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</si>
  <si>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</si>
  <si>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</si>
  <si>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</si>
  <si>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</si>
  <si>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</si>
  <si>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</si>
  <si>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</si>
  <si>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</si>
  <si>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</si>
  <si>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</si>
  <si>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</si>
  <si>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</si>
  <si>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</si>
  <si>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</si>
  <si>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</si>
  <si>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</si>
  <si>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</si>
  <si>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</si>
  <si>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</si>
  <si>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</si>
  <si>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</si>
  <si>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</si>
  <si>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</si>
  <si>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</si>
  <si>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</si>
  <si>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</si>
  <si>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</si>
  <si>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</si>
  <si>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</si>
  <si>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</si>
  <si>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</si>
  <si>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</si>
  <si>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</si>
  <si>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</si>
  <si>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</si>
  <si>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</si>
  <si>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</si>
  <si>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</si>
  <si>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</si>
  <si>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</si>
  <si>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</si>
  <si>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</si>
  <si>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</si>
  <si>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</si>
  <si>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</si>
  <si>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</si>
  <si>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</si>
  <si>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</si>
  <si>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</si>
  <si>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</si>
  <si>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</si>
  <si>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</si>
  <si>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</si>
  <si>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</si>
  <si>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</si>
  <si>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</si>
  <si>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</si>
  <si>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</si>
  <si>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</si>
  <si>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</si>
  <si>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</si>
  <si>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</si>
  <si>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</si>
  <si>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</si>
  <si>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</si>
  <si>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</si>
  <si>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</si>
  <si>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</si>
  <si>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</si>
  <si>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</si>
  <si>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</si>
  <si>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</si>
  <si>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</si>
  <si>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</si>
  <si>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</si>
  <si>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</si>
  <si>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</si>
  <si>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</si>
  <si>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</si>
  <si>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</si>
  <si>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</si>
  <si>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</si>
  <si>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</si>
  <si>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</si>
  <si>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</si>
  <si>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</si>
  <si>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</si>
  <si>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</si>
  <si>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</si>
  <si>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</si>
  <si>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</si>
  <si>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</si>
  <si>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</si>
  <si>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</si>
  <si>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</si>
  <si>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</si>
  <si>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</si>
  <si>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</si>
  <si>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</si>
  <si>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</si>
  <si>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</si>
  <si>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</si>
  <si>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</si>
  <si>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</si>
  <si>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</si>
  <si>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</si>
  <si>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</si>
  <si>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</si>
  <si>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</si>
  <si>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</si>
  <si>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</si>
  <si>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</si>
  <si>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</si>
  <si>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</si>
  <si>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</si>
  <si>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</si>
  <si>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</si>
  <si>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</si>
  <si>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</si>
  <si>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</si>
  <si>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</si>
  <si>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</si>
  <si>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</si>
  <si>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</si>
  <si>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</si>
  <si>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</si>
  <si>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</si>
  <si>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</si>
  <si>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</si>
  <si>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</si>
  <si>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</si>
  <si>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</si>
  <si>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</si>
  <si>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</si>
  <si>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</si>
  <si>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</si>
  <si>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</si>
  <si>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</si>
  <si>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</si>
  <si>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</si>
  <si>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</si>
  <si>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</si>
  <si>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</si>
  <si>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</si>
  <si>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</si>
  <si>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</si>
  <si>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</si>
  <si>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</si>
  <si>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</si>
  <si>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</si>
  <si>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</si>
  <si>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</si>
  <si>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</si>
  <si>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</si>
  <si>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</si>
  <si>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</si>
  <si>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</si>
  <si>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</si>
  <si>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</si>
  <si>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</si>
  <si>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</si>
  <si>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</si>
  <si>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</si>
  <si>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</si>
  <si>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</si>
  <si>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</si>
  <si>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</si>
  <si>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</si>
  <si>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</si>
  <si>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</si>
  <si>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</si>
  <si>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</si>
  <si>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</si>
  <si>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</si>
  <si>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</si>
  <si>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</si>
  <si>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</si>
  <si>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</si>
  <si>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</si>
  <si>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</si>
  <si>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</si>
  <si>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</si>
  <si>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</si>
  <si>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</si>
  <si>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</si>
  <si>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</si>
  <si>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</si>
  <si>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</si>
  <si>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</si>
  <si>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</si>
  <si>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</si>
  <si>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</si>
  <si>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</si>
  <si>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</si>
  <si>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</si>
  <si>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</si>
  <si>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</si>
  <si>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</si>
  <si>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</si>
  <si>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</si>
  <si>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</si>
  <si>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</si>
  <si>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</si>
  <si>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</si>
  <si>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</si>
  <si>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</si>
  <si>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</si>
  <si>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</si>
  <si>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</si>
  <si>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</si>
  <si>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</si>
  <si>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</si>
  <si>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</si>
  <si>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</si>
  <si>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</si>
  <si>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</si>
  <si>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</si>
  <si>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</si>
  <si>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</si>
  <si>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</si>
  <si>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</si>
  <si>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</si>
  <si>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</si>
  <si>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</si>
  <si>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</si>
  <si>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</si>
  <si>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</si>
  <si>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</si>
  <si>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</si>
  <si>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</si>
  <si>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</si>
  <si>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</si>
  <si>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</si>
  <si>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</si>
  <si>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</si>
  <si>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</si>
  <si>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</si>
  <si>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</si>
  <si>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</si>
  <si>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</si>
  <si>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</si>
  <si>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</si>
  <si>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</si>
  <si>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</si>
  <si>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</si>
  <si>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</si>
  <si>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</si>
  <si>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</si>
  <si>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</si>
  <si>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</si>
  <si>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</si>
  <si>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</si>
  <si>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</si>
  <si>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</si>
  <si>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</si>
  <si>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</si>
  <si>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</si>
  <si>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</si>
  <si>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</si>
  <si>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</si>
  <si>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</si>
  <si>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</si>
  <si>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</si>
  <si>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</si>
  <si>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</si>
  <si>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</si>
  <si>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</si>
  <si>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</si>
  <si>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</si>
  <si>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</si>
  <si>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</si>
  <si>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</si>
  <si>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</si>
  <si>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</si>
  <si>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</si>
  <si>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</si>
  <si>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</si>
  <si>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</si>
  <si>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</si>
  <si>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</si>
  <si>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</si>
  <si>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</si>
  <si>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</si>
  <si>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</si>
  <si>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</si>
  <si>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</si>
  <si>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</si>
  <si>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</si>
  <si>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</si>
  <si>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</si>
  <si>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</si>
  <si>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</si>
  <si>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</si>
  <si>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</si>
  <si>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</si>
  <si>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</si>
  <si>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</si>
  <si>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</si>
  <si>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</si>
  <si>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</si>
  <si>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</si>
  <si>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</si>
  <si>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</si>
  <si>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</si>
  <si>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</si>
  <si>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</si>
  <si>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</si>
  <si>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</si>
  <si>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</si>
  <si>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</si>
  <si>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</si>
  <si>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</si>
  <si>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</si>
  <si>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</si>
  <si>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</si>
  <si>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</si>
  <si>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</si>
  <si>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</si>
  <si>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</si>
  <si>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</si>
  <si>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</si>
  <si>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</si>
  <si>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</si>
  <si>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</si>
  <si>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</si>
  <si>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</si>
  <si>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</si>
  <si>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</si>
  <si>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</si>
  <si>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</si>
  <si>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</si>
  <si>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</si>
  <si>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</si>
  <si>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</si>
  <si>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</si>
  <si>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</si>
  <si>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</si>
  <si>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</si>
  <si>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</si>
  <si>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</si>
  <si>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</si>
  <si>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</si>
  <si>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</si>
  <si>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</si>
  <si>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</si>
  <si>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</si>
  <si>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</si>
  <si>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</si>
  <si>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</si>
  <si>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</si>
  <si>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</si>
  <si>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</si>
  <si>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</si>
  <si>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</si>
  <si>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</si>
  <si>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</si>
  <si>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</si>
  <si>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</si>
  <si>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</si>
  <si>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</si>
  <si>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</si>
  <si>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</si>
  <si>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</si>
  <si>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</si>
  <si>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</si>
  <si>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</si>
  <si>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</si>
  <si>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</si>
  <si>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</si>
  <si>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</si>
  <si>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</si>
  <si>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</si>
  <si>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</si>
  <si>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</si>
  <si>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</si>
  <si>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</si>
  <si>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</si>
  <si>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</si>
  <si>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</si>
  <si>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</si>
  <si>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</si>
  <si>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</si>
  <si>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</si>
  <si>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</si>
  <si>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</si>
  <si>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</si>
  <si>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</si>
  <si>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</si>
  <si>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</si>
  <si>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</si>
  <si>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</si>
  <si>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</si>
  <si>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</si>
  <si>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</si>
  <si>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</si>
  <si>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</si>
  <si>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</si>
  <si>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</si>
  <si>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</si>
  <si>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</si>
  <si>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</si>
  <si>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</si>
  <si>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</si>
  <si>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</si>
  <si>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</si>
  <si>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</si>
  <si>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</si>
  <si>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</si>
  <si>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</si>
  <si>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</si>
  <si>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</si>
  <si>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</si>
  <si>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</si>
  <si>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</si>
  <si>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</si>
  <si>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</si>
  <si>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</si>
  <si>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</si>
  <si>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</si>
  <si>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</si>
  <si>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</si>
  <si>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</si>
  <si>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</si>
  <si>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</si>
  <si>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</si>
  <si>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</si>
  <si>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</si>
  <si>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</si>
  <si>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</si>
  <si>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</si>
  <si>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</si>
  <si>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</si>
  <si>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</si>
  <si>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</si>
  <si>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</si>
  <si>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</si>
  <si>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</si>
  <si>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</si>
  <si>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</si>
  <si>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</si>
  <si>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</si>
  <si>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</si>
  <si>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</si>
  <si>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</si>
  <si>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</si>
  <si>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</si>
  <si>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</si>
  <si>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</si>
  <si>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</si>
  <si>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</si>
  <si>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</si>
  <si>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</si>
  <si>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</si>
  <si>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</si>
  <si>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</si>
  <si>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</si>
  <si>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</si>
  <si>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</si>
  <si>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</si>
  <si>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</si>
  <si>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</si>
  <si>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</si>
  <si>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</si>
  <si>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</si>
  <si>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</si>
  <si>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</si>
  <si>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</si>
  <si>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</si>
  <si>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</si>
  <si>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</si>
  <si>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</si>
  <si>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</si>
  <si>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</si>
  <si>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</si>
  <si>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</si>
  <si>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</si>
  <si>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</si>
  <si>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</si>
  <si>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</si>
  <si>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</si>
  <si>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</si>
  <si>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</si>
  <si>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</si>
  <si>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</si>
  <si>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</si>
  <si>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</si>
  <si>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</si>
  <si>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</si>
  <si>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</si>
  <si>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</si>
  <si>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</si>
  <si>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</si>
  <si>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</si>
  <si>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</si>
  <si>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</si>
  <si>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</si>
  <si>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</si>
  <si>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</si>
  <si>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</si>
  <si>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</si>
  <si>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</si>
  <si>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</si>
  <si>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</si>
  <si>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</si>
  <si>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</si>
  <si>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</si>
  <si>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</si>
  <si>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</si>
  <si>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</si>
  <si>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</si>
  <si>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</si>
  <si>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</si>
  <si>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</si>
  <si>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</si>
  <si>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</si>
  <si>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</si>
  <si>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</si>
  <si>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</si>
  <si>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</si>
  <si>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</si>
  <si>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</si>
  <si>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</si>
  <si>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</si>
  <si>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</si>
  <si>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</si>
  <si>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</si>
  <si>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</si>
  <si>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</si>
  <si>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</si>
  <si>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</si>
  <si>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</si>
  <si>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</si>
  <si>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</si>
  <si>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</si>
  <si>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</si>
  <si>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</si>
  <si>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</si>
  <si>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</si>
  <si>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</si>
  <si>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</si>
  <si>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</si>
  <si>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</si>
  <si>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</si>
  <si>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</si>
  <si>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</si>
  <si>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</si>
  <si>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</si>
  <si>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</si>
  <si>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</si>
  <si>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</si>
  <si>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</si>
  <si>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</si>
  <si>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</si>
  <si>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</si>
  <si>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</si>
  <si>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</si>
  <si>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</si>
  <si>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</si>
  <si>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</si>
  <si>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</si>
  <si>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</si>
  <si>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</si>
  <si>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</si>
  <si>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</si>
  <si>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</si>
  <si>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</si>
  <si>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</si>
  <si>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</si>
  <si>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</si>
  <si>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</si>
  <si>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</si>
  <si>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</si>
  <si>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</si>
  <si>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</si>
  <si>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</si>
  <si>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</si>
  <si>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</si>
  <si>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</si>
  <si>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</si>
  <si>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</si>
  <si>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</si>
  <si>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</si>
  <si>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</si>
  <si>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</si>
  <si>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</si>
  <si>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</si>
  <si>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</si>
  <si>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</si>
  <si>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</si>
  <si>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</si>
  <si>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</si>
  <si>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</si>
  <si>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</si>
  <si>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</si>
  <si>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</si>
  <si>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</si>
  <si>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</si>
  <si>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</si>
  <si>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</si>
  <si>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</si>
  <si>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</si>
  <si>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</si>
  <si>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</si>
  <si>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</si>
  <si>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</si>
  <si>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</si>
  <si>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</si>
  <si>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</si>
  <si>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</si>
  <si>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</si>
  <si>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</si>
  <si>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</si>
  <si>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</si>
  <si>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</si>
  <si>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</si>
  <si>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</si>
  <si>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</si>
  <si>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</si>
  <si>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</si>
  <si>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</si>
  <si>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</si>
  <si>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</si>
  <si>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</si>
  <si>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</si>
  <si>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</si>
  <si>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</si>
  <si>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</si>
  <si>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</si>
  <si>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</si>
  <si>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</si>
  <si>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</si>
  <si>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</si>
  <si>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</si>
  <si>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</si>
  <si>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</si>
  <si>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</si>
  <si>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</si>
  <si>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</si>
  <si>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</si>
  <si>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</si>
  <si>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</si>
  <si>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</si>
  <si>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</si>
  <si>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</si>
  <si>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</si>
  <si>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</si>
  <si>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</si>
  <si>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</si>
  <si>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</si>
  <si>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</si>
  <si>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</si>
  <si>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</si>
  <si>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</si>
  <si>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</si>
  <si>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</si>
  <si>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</si>
  <si>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</si>
  <si>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</si>
  <si>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</si>
  <si>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</si>
  <si>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</si>
  <si>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</si>
  <si>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</si>
  <si>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</si>
  <si>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</si>
  <si>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</si>
  <si>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</si>
  <si>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</si>
  <si>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</si>
  <si>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</si>
  <si>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</si>
  <si>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</si>
  <si>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</si>
  <si>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</si>
  <si>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</si>
  <si>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</si>
  <si>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</si>
  <si>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</si>
  <si>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</si>
  <si>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</si>
  <si>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</si>
  <si>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</si>
  <si>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</si>
  <si>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</si>
  <si>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</si>
  <si>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</si>
  <si>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</si>
  <si>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</si>
  <si>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</si>
  <si>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</si>
  <si>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</si>
  <si>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</si>
  <si>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</si>
  <si>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</si>
  <si>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</si>
  <si>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</si>
  <si>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</si>
  <si>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</si>
  <si>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</si>
  <si>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</si>
  <si>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</si>
  <si>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</si>
  <si>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</si>
  <si>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</si>
  <si>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</si>
  <si>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</si>
  <si>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</si>
  <si>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</si>
  <si>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</si>
  <si>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</si>
  <si>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</si>
  <si>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</si>
  <si>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</si>
  <si>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</si>
  <si>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</si>
  <si>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</si>
  <si>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</si>
  <si>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</si>
  <si>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</si>
  <si>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</si>
  <si>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</si>
  <si>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</si>
  <si>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</si>
  <si>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</si>
  <si>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</si>
  <si>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</si>
  <si>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</si>
  <si>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</si>
  <si>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</si>
  <si>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</si>
  <si>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</si>
  <si>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</si>
  <si>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</si>
  <si>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</si>
  <si>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</si>
  <si>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</si>
  <si>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</si>
  <si>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</si>
  <si>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</si>
  <si>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</si>
  <si>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</si>
  <si>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</si>
  <si>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</si>
  <si>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</si>
  <si>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</si>
  <si>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</si>
  <si>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</si>
  <si>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</si>
  <si>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</si>
  <si>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</si>
  <si>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</si>
  <si>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</si>
  <si>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</si>
  <si>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</si>
  <si>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</si>
  <si>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</si>
  <si>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</si>
  <si>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</si>
  <si>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</si>
  <si>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</si>
  <si>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</si>
  <si>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</si>
  <si>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</si>
  <si>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</si>
  <si>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</si>
  <si>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</si>
  <si>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</si>
  <si>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</si>
  <si>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</si>
  <si>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</si>
  <si>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</si>
  <si>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</si>
  <si>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</si>
  <si>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</si>
  <si>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</si>
  <si>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</si>
  <si>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</si>
  <si>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</si>
  <si>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</si>
  <si>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</si>
  <si>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</si>
  <si>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</si>
  <si>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</si>
  <si>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</si>
  <si>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</si>
  <si>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</si>
  <si>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</si>
  <si>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</si>
  <si>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</si>
  <si>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</si>
  <si>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</si>
  <si>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</si>
  <si>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</si>
  <si>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</si>
  <si>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</si>
  <si>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</si>
  <si>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</si>
  <si>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</si>
  <si>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</si>
  <si>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</si>
  <si>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</si>
  <si>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</si>
  <si>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</si>
  <si>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</si>
  <si>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</si>
  <si>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</si>
  <si>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</si>
  <si>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</si>
  <si>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</si>
  <si>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</si>
  <si>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</si>
  <si>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</si>
  <si>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</si>
  <si>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</si>
  <si>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</si>
  <si>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</si>
  <si>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</si>
  <si>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</si>
  <si>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</si>
  <si>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</si>
  <si>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</si>
  <si>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</si>
  <si>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</si>
  <si>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</si>
  <si>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</si>
  <si>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</si>
  <si>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</si>
  <si>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</si>
  <si>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</si>
  <si>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</si>
  <si>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</si>
  <si>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</si>
  <si>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</si>
  <si>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</si>
  <si>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</si>
  <si>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</si>
  <si>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</si>
  <si>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</si>
  <si>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</si>
  <si>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</si>
  <si>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</si>
  <si>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</si>
  <si>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</si>
  <si>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</si>
  <si>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</si>
  <si>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</si>
  <si>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</si>
  <si>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</si>
  <si>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</si>
  <si>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</si>
  <si>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</si>
  <si>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</si>
  <si>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</si>
  <si>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</si>
  <si>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</si>
  <si>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</si>
  <si>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</si>
  <si>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</si>
  <si>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</si>
  <si>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</si>
  <si>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</si>
  <si>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</si>
  <si>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</si>
  <si>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</si>
  <si>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</si>
  <si>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</si>
  <si>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</si>
  <si>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</si>
  <si>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</si>
  <si>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</si>
  <si>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</si>
  <si>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</si>
  <si>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</si>
  <si>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</si>
  <si>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</si>
  <si>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</si>
  <si>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</si>
  <si>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</si>
  <si>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</si>
  <si>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</si>
  <si>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</si>
  <si>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</si>
  <si>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</si>
  <si>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</si>
  <si>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</si>
  <si>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</si>
  <si>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</si>
  <si>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</si>
  <si>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</si>
  <si>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</si>
  <si>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</si>
  <si>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</si>
  <si>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</si>
  <si>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</si>
  <si>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</si>
  <si>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</si>
  <si>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</si>
  <si>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</si>
  <si>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</si>
  <si>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</si>
  <si>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</si>
  <si>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</si>
  <si>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</si>
  <si>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</si>
  <si>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</si>
  <si>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</si>
  <si>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</si>
  <si>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</si>
  <si>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</si>
  <si>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</si>
  <si>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</si>
  <si>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</si>
  <si>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</si>
  <si>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</si>
  <si>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</si>
  <si>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</si>
  <si>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</si>
  <si>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</si>
  <si>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</si>
  <si>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</si>
  <si>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</si>
  <si>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</si>
  <si>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</si>
  <si>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</si>
  <si>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</si>
  <si>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</si>
  <si>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</si>
  <si>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</si>
  <si>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</si>
  <si>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</si>
  <si>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</si>
  <si>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</si>
  <si>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</si>
  <si>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</si>
  <si>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</si>
  <si>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</si>
  <si>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</si>
  <si>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</si>
  <si>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</si>
  <si>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</si>
  <si>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</si>
  <si>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</si>
  <si>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</si>
  <si>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</si>
  <si>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</si>
  <si>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</si>
  <si>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</si>
  <si>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</si>
  <si>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</si>
  <si>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</si>
  <si>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</si>
  <si>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</si>
  <si>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</si>
  <si>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</si>
  <si>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</si>
  <si>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</si>
  <si>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</si>
  <si>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</si>
  <si>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</si>
  <si>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</si>
  <si>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</si>
  <si>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</si>
  <si>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</si>
  <si>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</si>
  <si>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</si>
  <si>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</si>
  <si>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</si>
  <si>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</si>
  <si>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</si>
  <si>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</si>
  <si>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</si>
  <si>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</si>
  <si>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</si>
  <si>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</si>
  <si>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</si>
  <si>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</si>
  <si>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</si>
  <si>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</si>
  <si>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</si>
  <si>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</si>
  <si>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</si>
  <si>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</si>
  <si>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</si>
  <si>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</si>
  <si>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</si>
  <si>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</si>
  <si>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</si>
  <si>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</si>
  <si>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</si>
  <si>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</si>
  <si>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</si>
  <si>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</si>
  <si>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</si>
  <si>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</si>
  <si>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</si>
  <si>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</si>
  <si>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</si>
  <si>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</si>
  <si>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</si>
  <si>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</si>
  <si>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</si>
  <si>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</si>
  <si>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</si>
  <si>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</si>
  <si>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</si>
  <si>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</si>
  <si>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</si>
  <si>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</si>
  <si>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</si>
  <si>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</si>
  <si>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</si>
  <si>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</si>
  <si>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</si>
  <si>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</si>
  <si>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</si>
  <si>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</si>
  <si>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</si>
  <si>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</si>
  <si>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</si>
  <si>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</si>
  <si>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</si>
  <si>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</si>
  <si>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</si>
  <si>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</si>
  <si>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</si>
  <si>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</si>
  <si>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</si>
  <si>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</si>
  <si>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</si>
  <si>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</si>
  <si>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</si>
  <si>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</si>
  <si>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</si>
  <si>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</si>
  <si>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</si>
  <si>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</si>
  <si>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</si>
  <si>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</si>
  <si>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</si>
  <si>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</si>
  <si>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</si>
  <si>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</si>
  <si>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</si>
  <si>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</si>
  <si>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</si>
  <si>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</si>
  <si>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</si>
  <si>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</si>
  <si>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</si>
  <si>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</si>
  <si>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</si>
  <si>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</si>
  <si>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</si>
  <si>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</si>
  <si>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</si>
  <si>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</si>
  <si>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</si>
  <si>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</si>
  <si>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</si>
  <si>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</si>
  <si>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</si>
  <si>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</si>
  <si>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</si>
  <si>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</si>
  <si>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</si>
  <si>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</si>
  <si>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</si>
  <si>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</si>
  <si>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</si>
  <si>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</si>
  <si>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</si>
  <si>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</si>
  <si>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</si>
  <si>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</si>
  <si>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</si>
  <si>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</si>
  <si>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</si>
  <si>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</si>
  <si>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</si>
  <si>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</si>
  <si>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</si>
  <si>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</si>
  <si>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</si>
  <si>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</si>
  <si>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</si>
  <si>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</si>
  <si>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</si>
  <si>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</si>
  <si>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</si>
  <si>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</si>
  <si>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</si>
  <si>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</si>
  <si>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</si>
  <si>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</si>
  <si>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</si>
  <si>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</si>
  <si>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</si>
  <si>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</si>
  <si>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</si>
  <si>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</si>
  <si>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</si>
  <si>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</si>
  <si>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</si>
  <si>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</si>
  <si>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</si>
  <si>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</si>
  <si>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</si>
  <si>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</si>
  <si>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</si>
  <si>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</si>
  <si>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</si>
  <si>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</si>
  <si>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</si>
  <si>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</si>
  <si>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</si>
  <si>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</si>
  <si>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</si>
  <si>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</si>
  <si>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</si>
  <si>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</si>
  <si>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</si>
  <si>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</si>
  <si>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</si>
  <si>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</si>
  <si>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</si>
  <si>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</si>
  <si>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</si>
  <si>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</si>
  <si>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</si>
  <si>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</si>
  <si>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</si>
  <si>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</si>
  <si>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</si>
  <si>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</si>
  <si>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</si>
  <si>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</si>
  <si>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</si>
  <si>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</si>
  <si>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</si>
  <si>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</si>
  <si>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</si>
  <si>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</si>
  <si>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</si>
  <si>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</si>
  <si>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</si>
  <si>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</si>
  <si>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</si>
  <si>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</si>
  <si>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</si>
  <si>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</si>
  <si>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</si>
  <si>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</si>
  <si>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</si>
  <si>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</si>
  <si>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</si>
  <si>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</si>
  <si>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</si>
  <si>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</si>
  <si>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</si>
  <si>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</si>
  <si>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</si>
  <si>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</si>
  <si>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</si>
  <si>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</si>
  <si>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</si>
  <si>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</si>
  <si>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</si>
  <si>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</si>
  <si>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</si>
  <si>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</si>
  <si>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</si>
  <si>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</si>
  <si>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</si>
  <si>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</si>
  <si>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</si>
  <si>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</si>
  <si>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</si>
  <si>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</si>
  <si>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</si>
  <si>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</si>
  <si>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</si>
  <si>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</si>
  <si>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</si>
  <si>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</si>
  <si>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</si>
  <si>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</si>
  <si>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</si>
  <si>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</si>
  <si>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</si>
  <si>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</si>
  <si>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</si>
  <si>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</si>
  <si>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</si>
  <si>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</si>
  <si>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</si>
  <si>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</si>
  <si>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</si>
  <si>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</si>
  <si>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</si>
  <si>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</si>
  <si>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</si>
  <si>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</si>
  <si>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</si>
  <si>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</si>
  <si>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</si>
  <si>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</si>
  <si>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</si>
  <si>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</si>
  <si>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</si>
  <si>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</si>
  <si>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</si>
  <si>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</si>
  <si>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</si>
  <si>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</si>
  <si>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</si>
  <si>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</si>
  <si>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</si>
  <si>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</si>
  <si>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</si>
  <si>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</si>
  <si>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</si>
  <si>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</si>
  <si>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</si>
  <si>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</si>
  <si>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</si>
  <si>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</si>
  <si>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</si>
  <si>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</si>
  <si>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</si>
  <si>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</si>
  <si>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</si>
  <si>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</si>
  <si>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</si>
  <si>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</si>
  <si>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</si>
  <si>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</si>
  <si>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</si>
  <si>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</si>
  <si>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</si>
  <si>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</si>
  <si>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</si>
  <si>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</si>
  <si>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</si>
  <si>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</si>
  <si>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</si>
  <si>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</si>
  <si>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</si>
  <si>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</si>
  <si>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</si>
  <si>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</si>
  <si>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</si>
  <si>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</si>
  <si>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</si>
  <si>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</si>
  <si>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</si>
  <si>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</si>
  <si>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</si>
  <si>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</si>
  <si>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</si>
  <si>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</si>
  <si>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</si>
  <si>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</si>
  <si>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</si>
  <si>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</si>
  <si>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</si>
  <si>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</si>
  <si>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</si>
  <si>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</si>
  <si>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</si>
  <si>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</si>
  <si>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</si>
  <si>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</si>
  <si>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</si>
  <si>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</si>
  <si>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</si>
  <si>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</si>
  <si>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</si>
  <si>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</si>
  <si>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</si>
  <si>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</si>
  <si>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</si>
  <si>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</si>
  <si>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</si>
  <si>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</si>
  <si>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</si>
  <si>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</si>
  <si>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</si>
  <si>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</si>
  <si>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</si>
  <si>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</si>
  <si>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</si>
  <si>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</si>
  <si>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</si>
  <si>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</si>
  <si>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</si>
  <si>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</si>
  <si>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</si>
  <si>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</si>
  <si>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</si>
  <si>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</si>
  <si>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</si>
  <si>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</si>
  <si>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</si>
  <si>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</si>
  <si>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</si>
  <si>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</si>
  <si>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</si>
  <si>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</si>
  <si>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</si>
  <si>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</si>
  <si>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</si>
  <si>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</si>
  <si>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</si>
  <si>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</si>
  <si>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</si>
  <si>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</si>
  <si>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</si>
  <si>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</si>
  <si>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</si>
  <si>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</si>
  <si>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</si>
  <si>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</si>
  <si>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</si>
  <si>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</si>
  <si>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</si>
  <si>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</si>
  <si>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</si>
  <si>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</si>
  <si>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</si>
  <si>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</si>
  <si>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</si>
  <si>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</si>
  <si>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</si>
  <si>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</si>
  <si>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</si>
  <si>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</si>
  <si>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</si>
  <si>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</si>
  <si>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</si>
  <si>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</si>
  <si>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</si>
  <si>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</si>
  <si>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</si>
  <si>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</si>
  <si>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</si>
  <si>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</si>
  <si>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</si>
  <si>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</si>
  <si>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</si>
  <si>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</si>
  <si>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</si>
  <si>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</si>
  <si>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</si>
  <si>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</si>
  <si>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</si>
  <si>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</si>
  <si>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</si>
  <si>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</si>
  <si>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</si>
  <si>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</si>
  <si>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</si>
  <si>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</si>
  <si>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</si>
  <si>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</si>
  <si>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</si>
  <si>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</si>
  <si>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</si>
  <si>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</si>
  <si>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</si>
  <si>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</si>
  <si>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</si>
  <si>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</si>
  <si>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</si>
  <si>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</si>
  <si>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</si>
  <si>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</si>
  <si>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</si>
  <si>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</si>
  <si>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</si>
  <si>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</si>
  <si>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</si>
  <si>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</si>
  <si>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</si>
  <si>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</si>
  <si>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</si>
  <si>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</si>
  <si>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</si>
  <si>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</si>
  <si>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</si>
  <si>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</si>
  <si>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</si>
  <si>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</si>
  <si>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</si>
  <si>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</si>
  <si>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</si>
  <si>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</si>
  <si>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</si>
  <si>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</si>
  <si>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</si>
  <si>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</si>
  <si>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</si>
  <si>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</si>
  <si>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</si>
  <si>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</si>
  <si>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</si>
  <si>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</si>
  <si>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</si>
  <si>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</si>
  <si>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</si>
  <si>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</si>
  <si>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</si>
  <si>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</si>
  <si>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</si>
  <si>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</si>
  <si>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</si>
  <si>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</si>
  <si>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</si>
  <si>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</si>
  <si>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</si>
  <si>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</si>
  <si>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</si>
  <si>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</si>
  <si>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</si>
  <si>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</si>
  <si>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</si>
  <si>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</si>
  <si>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</si>
  <si>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</si>
  <si>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</si>
  <si>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</si>
  <si>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</si>
  <si>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</si>
  <si>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</si>
  <si>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</si>
  <si>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</si>
  <si>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</si>
  <si>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</si>
  <si>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</si>
  <si>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</si>
  <si>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</si>
  <si>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</si>
  <si>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</si>
  <si>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</si>
  <si>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</si>
  <si>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</si>
  <si>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</si>
  <si>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</si>
  <si>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</si>
  <si>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</si>
  <si>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</si>
  <si>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</si>
  <si>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</si>
  <si>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</si>
  <si>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</si>
  <si>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</si>
  <si>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</si>
  <si>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</si>
  <si>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</si>
  <si>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</si>
  <si>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</si>
  <si>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</si>
  <si>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</si>
  <si>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</si>
  <si>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</si>
  <si>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</si>
  <si>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</si>
  <si>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</si>
  <si>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</si>
  <si>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</si>
  <si>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</si>
  <si>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</si>
  <si>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</si>
  <si>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</si>
  <si>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</si>
  <si>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</si>
  <si>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</si>
  <si>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</si>
  <si>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</si>
  <si>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</si>
  <si>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</si>
  <si>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</si>
  <si>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</si>
  <si>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</si>
  <si>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</si>
  <si>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</si>
  <si>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</si>
  <si>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</si>
  <si>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</si>
  <si>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</si>
  <si>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</si>
  <si>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</si>
  <si>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</si>
  <si>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</si>
  <si>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</si>
  <si>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</si>
  <si>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</si>
  <si>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</si>
  <si>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</si>
  <si>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</si>
  <si>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</si>
  <si>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</si>
  <si>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</si>
  <si>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</si>
  <si>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</si>
  <si>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</si>
  <si>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</si>
  <si>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</si>
  <si>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</si>
  <si>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</si>
  <si>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</si>
  <si>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</si>
  <si>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</si>
  <si>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</si>
  <si>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</si>
  <si>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</si>
  <si>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</si>
  <si>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</si>
  <si>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</si>
  <si>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</si>
  <si>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</si>
  <si>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</si>
  <si>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</si>
  <si>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</si>
  <si>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</si>
  <si>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</si>
  <si>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</si>
  <si>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</si>
  <si>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</si>
  <si>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</si>
  <si>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</si>
  <si>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</si>
  <si>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</si>
  <si>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</si>
  <si>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</si>
  <si>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</si>
  <si>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</si>
  <si>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</si>
  <si>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</si>
  <si>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</si>
  <si>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</si>
  <si>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</si>
  <si>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</si>
  <si>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</si>
  <si>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</si>
  <si>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</si>
  <si>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</si>
  <si>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</si>
  <si>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</si>
  <si>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</si>
  <si>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</si>
  <si>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</si>
  <si>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</si>
  <si>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</si>
  <si>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</si>
  <si>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</si>
  <si>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</si>
  <si>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</si>
  <si>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</si>
  <si>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</si>
  <si>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</si>
  <si>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</si>
  <si>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</si>
  <si>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</si>
  <si>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</si>
  <si>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</si>
  <si>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</si>
  <si>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</si>
  <si>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</si>
  <si>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</si>
  <si>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</si>
  <si>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</si>
  <si>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</si>
  <si>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</si>
  <si>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</si>
  <si>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</si>
  <si>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</si>
  <si>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</si>
  <si>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</si>
  <si>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</si>
  <si>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</si>
  <si>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</si>
  <si>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</si>
  <si>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</si>
  <si>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</si>
  <si>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</si>
  <si>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</si>
  <si>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</si>
  <si>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</si>
  <si>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</si>
  <si>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</si>
  <si>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</si>
  <si>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</si>
  <si>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</si>
  <si>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</si>
  <si>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</si>
  <si>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</si>
  <si>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</si>
  <si>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</si>
  <si>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</si>
  <si>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</si>
  <si>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</si>
  <si>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</si>
  <si>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</si>
  <si>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</si>
  <si>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</si>
  <si>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</si>
  <si>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</si>
  <si>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</si>
  <si>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</si>
  <si>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</si>
  <si>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</si>
  <si>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</si>
  <si>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</si>
  <si>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</si>
  <si>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</si>
  <si>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</si>
  <si>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</si>
  <si>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</si>
  <si>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</si>
  <si>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</si>
  <si>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</si>
  <si>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</si>
  <si>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</si>
  <si>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</si>
  <si>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</si>
  <si>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</si>
  <si>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</si>
  <si>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</si>
  <si>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</si>
  <si>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</si>
  <si>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</si>
  <si>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</si>
  <si>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</si>
  <si>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</si>
  <si>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</si>
  <si>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</si>
  <si>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</si>
  <si>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</si>
  <si>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</si>
  <si>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</si>
  <si>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</si>
  <si>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</si>
  <si>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</si>
  <si>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</si>
  <si>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</si>
  <si>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</si>
  <si>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</si>
  <si>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</si>
  <si>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</si>
  <si>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</si>
  <si>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</si>
  <si>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</si>
  <si>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</si>
  <si>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</si>
  <si>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</si>
  <si>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</si>
  <si>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</si>
  <si>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</si>
  <si>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</si>
  <si>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</si>
  <si>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</si>
  <si>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</si>
  <si>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</si>
  <si>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</si>
  <si>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</si>
  <si>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</si>
  <si>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</si>
  <si>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</si>
  <si>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</si>
  <si>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</si>
  <si>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</si>
  <si>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</si>
  <si>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</si>
  <si>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</si>
  <si>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</si>
  <si>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</si>
  <si>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</si>
  <si>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</si>
  <si>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</si>
  <si>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</si>
  <si>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</si>
  <si>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</si>
  <si>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</si>
  <si>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</si>
  <si>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</si>
  <si>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</si>
  <si>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</si>
  <si>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</si>
  <si>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</si>
  <si>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</si>
  <si>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</si>
  <si>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</si>
  <si>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</si>
  <si>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</si>
  <si>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</si>
  <si>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</si>
  <si>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</si>
  <si>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</si>
  <si>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</si>
  <si>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</si>
  <si>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</si>
  <si>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</si>
  <si>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</si>
  <si>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</si>
  <si>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</si>
  <si>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</si>
  <si>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</si>
  <si>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</si>
  <si>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</si>
  <si>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</si>
  <si>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</si>
  <si>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</si>
  <si>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</si>
  <si>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</si>
  <si>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</si>
  <si>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</si>
  <si>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</si>
  <si>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</si>
  <si>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</si>
  <si>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</si>
  <si>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</si>
  <si>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</si>
  <si>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</si>
  <si>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</si>
  <si>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</si>
  <si>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</si>
  <si>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</si>
  <si>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</si>
  <si>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</si>
  <si>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</si>
  <si>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</si>
  <si>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</si>
  <si>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</si>
  <si>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</si>
  <si>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</si>
  <si>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</si>
  <si>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</si>
  <si>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</si>
  <si>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</si>
  <si>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</si>
  <si>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</si>
  <si>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</si>
  <si>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</si>
  <si>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</si>
  <si>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</si>
  <si>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</si>
  <si>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</si>
  <si>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</si>
  <si>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</si>
  <si>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</si>
  <si>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</si>
  <si>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</si>
  <si>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</si>
  <si>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</si>
  <si>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</si>
  <si>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</si>
  <si>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</si>
  <si>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</si>
  <si>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</si>
  <si>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</si>
  <si>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</si>
  <si>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</si>
  <si>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</si>
  <si>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</si>
  <si>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</si>
  <si>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</si>
  <si>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</si>
  <si>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</si>
  <si>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</si>
  <si>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</si>
  <si>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</si>
  <si>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</si>
  <si>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</si>
  <si>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</si>
  <si>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</si>
  <si>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</si>
  <si>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</si>
  <si>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</si>
  <si>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</si>
  <si>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</si>
  <si>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</si>
  <si>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</si>
  <si>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</si>
  <si>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</si>
  <si>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</si>
  <si>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</si>
  <si>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</si>
  <si>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</si>
  <si>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</si>
  <si>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</si>
  <si>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</si>
  <si>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</si>
  <si>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</si>
  <si>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</si>
  <si>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</si>
  <si>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</si>
  <si>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</si>
  <si>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</si>
  <si>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</si>
  <si>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</si>
  <si>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</si>
  <si>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</si>
  <si>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</si>
  <si>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</si>
  <si>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</si>
  <si>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</si>
  <si>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</si>
  <si>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</si>
  <si>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</si>
  <si>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</si>
  <si>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</si>
  <si>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</si>
  <si>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</si>
  <si>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</si>
  <si>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</si>
  <si>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</si>
  <si>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</si>
  <si>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</si>
  <si>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</si>
  <si>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</si>
  <si>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</si>
  <si>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</si>
  <si>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</si>
  <si>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</si>
  <si>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</si>
  <si>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</si>
  <si>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</si>
  <si>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</si>
  <si>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</si>
  <si>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</si>
  <si>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</si>
  <si>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</si>
  <si>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</si>
  <si>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</si>
  <si>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</si>
  <si>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</si>
  <si>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</si>
  <si>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</si>
  <si>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</si>
  <si>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</si>
  <si>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</si>
  <si>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</si>
  <si>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</si>
  <si>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</si>
  <si>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</si>
  <si>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</si>
  <si>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</si>
  <si>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</si>
  <si>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</si>
  <si>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</si>
  <si>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</si>
  <si>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</si>
  <si>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</si>
  <si>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</si>
  <si>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</si>
  <si>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</si>
  <si>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</si>
  <si>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</si>
  <si>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</si>
  <si>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</si>
  <si>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</si>
  <si>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</si>
  <si>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</si>
  <si>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</si>
  <si>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</si>
  <si>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</si>
  <si>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</si>
  <si>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</si>
  <si>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</si>
  <si>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</si>
  <si>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</si>
  <si>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</si>
  <si>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</si>
  <si>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</si>
  <si>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</si>
  <si>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</si>
  <si>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</si>
  <si>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</si>
  <si>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</si>
  <si>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</si>
  <si>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</si>
  <si>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</si>
  <si>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</si>
  <si>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</si>
  <si>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</si>
  <si>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</si>
  <si>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</si>
  <si>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</si>
  <si>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</si>
  <si>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</si>
  <si>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</si>
  <si>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</si>
  <si>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</si>
  <si>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</si>
  <si>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</si>
  <si>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</si>
  <si>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</si>
  <si>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</si>
  <si>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</si>
  <si>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</si>
  <si>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</si>
  <si>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</si>
  <si>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</si>
  <si>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</si>
  <si>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</si>
  <si>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</si>
  <si>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</si>
  <si>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</si>
  <si>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</si>
  <si>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</si>
  <si>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</si>
  <si>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</si>
  <si>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</si>
  <si>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</si>
  <si>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</si>
  <si>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</si>
  <si>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</si>
  <si>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</si>
  <si>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</si>
  <si>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</si>
  <si>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</si>
  <si>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</si>
  <si>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</si>
  <si>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</si>
  <si>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</si>
  <si>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</si>
  <si>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</si>
  <si>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</si>
  <si>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</si>
  <si>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</si>
  <si>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</si>
  <si>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</si>
  <si>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</si>
  <si>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</si>
  <si>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</si>
  <si>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</si>
  <si>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</si>
  <si>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</si>
  <si>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</si>
  <si>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</si>
  <si>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</si>
  <si>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</si>
  <si>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</si>
  <si>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</si>
  <si>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</si>
  <si>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</si>
  <si>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</si>
  <si>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</si>
  <si>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</si>
  <si>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</si>
  <si>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</si>
  <si>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</si>
  <si>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</si>
  <si>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</si>
  <si>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</si>
  <si>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</si>
  <si>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</si>
  <si>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</si>
  <si>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</si>
  <si>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</si>
  <si>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</si>
  <si>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</si>
  <si>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</si>
  <si>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</si>
  <si>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</si>
  <si>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</si>
  <si>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</si>
  <si>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</si>
  <si>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</si>
  <si>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</si>
  <si>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</si>
  <si>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</si>
  <si>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</si>
  <si>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</si>
  <si>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</si>
  <si>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</si>
  <si>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</si>
  <si>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</si>
  <si>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</si>
  <si>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</si>
  <si>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</si>
  <si>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</si>
  <si>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</si>
  <si>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</si>
  <si>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</si>
  <si>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</si>
  <si>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</si>
  <si>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</si>
  <si>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</si>
  <si>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</si>
  <si>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</si>
  <si>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</si>
  <si>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</si>
  <si>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</si>
  <si>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</si>
  <si>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</si>
  <si>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</si>
  <si>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</si>
  <si>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</si>
  <si>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</si>
  <si>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</si>
  <si>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</si>
  <si>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</si>
  <si>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</si>
  <si>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</si>
  <si>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</si>
  <si>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</si>
  <si>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</si>
  <si>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</si>
  <si>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</si>
  <si>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</si>
  <si>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</si>
  <si>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</si>
  <si>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</si>
  <si>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</si>
  <si>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</si>
  <si>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</si>
  <si>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</si>
  <si>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</si>
  <si>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</si>
  <si>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</si>
  <si>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</si>
  <si>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</si>
  <si>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</si>
  <si>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</si>
  <si>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</si>
  <si>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</si>
  <si>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</si>
  <si>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</si>
  <si>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</si>
  <si>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</si>
  <si>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</si>
  <si>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</si>
  <si>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</si>
  <si>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</si>
  <si>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</si>
  <si>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</si>
  <si>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</si>
  <si>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</si>
  <si>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</si>
  <si>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</si>
  <si>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</si>
  <si>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</si>
  <si>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</si>
  <si>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</si>
  <si>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</si>
  <si>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</si>
  <si>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</si>
  <si>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</si>
  <si>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</si>
  <si>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</si>
  <si>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</si>
  <si>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</si>
  <si>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</si>
  <si>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</si>
  <si>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</si>
  <si>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</si>
  <si>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</si>
  <si>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</si>
  <si>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</si>
  <si>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</si>
  <si>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</si>
  <si>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</si>
  <si>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</si>
  <si>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</si>
  <si>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</si>
  <si>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</si>
  <si>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</si>
  <si>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</si>
  <si>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</si>
  <si>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</si>
  <si>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</si>
  <si>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</si>
  <si>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</si>
  <si>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</si>
  <si>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</si>
  <si>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</si>
  <si>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</si>
  <si>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</si>
  <si>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</si>
  <si>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</si>
  <si>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</si>
  <si>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</si>
  <si>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</si>
  <si>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</si>
  <si>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</si>
  <si>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</si>
  <si>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</si>
  <si>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</si>
  <si>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</si>
  <si>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</si>
  <si>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</si>
  <si>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</si>
  <si>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</si>
  <si>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</si>
  <si>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</si>
  <si>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</si>
  <si>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</si>
  <si>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</si>
  <si>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</si>
  <si>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</si>
  <si>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</si>
  <si>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</si>
  <si>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</si>
  <si>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</si>
  <si>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</si>
  <si>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</si>
  <si>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</si>
  <si>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</si>
  <si>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</si>
  <si>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</si>
  <si>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</si>
  <si>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</si>
  <si>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</si>
  <si>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</si>
  <si>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</si>
  <si>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</si>
  <si>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</si>
  <si>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</si>
  <si>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</si>
  <si>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</si>
  <si>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</si>
  <si>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</si>
  <si>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</si>
  <si>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</si>
  <si>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</si>
  <si>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</si>
  <si>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</si>
  <si>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</si>
  <si>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</si>
  <si>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</si>
  <si>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</si>
  <si>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</si>
  <si>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</si>
  <si>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</si>
  <si>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</si>
  <si>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</si>
  <si>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</si>
  <si>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</si>
  <si>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</si>
  <si>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</si>
  <si>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</si>
  <si>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</si>
  <si>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</si>
  <si>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</si>
  <si>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</si>
  <si>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</si>
  <si>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</si>
  <si>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</si>
  <si>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</si>
  <si>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</si>
  <si>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</si>
  <si>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</si>
  <si>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</si>
  <si>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</si>
  <si>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</si>
  <si>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</si>
  <si>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</si>
  <si>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</si>
  <si>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</si>
  <si>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</si>
  <si>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</si>
  <si>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</si>
  <si>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</si>
  <si>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</si>
  <si>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</si>
  <si>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</si>
  <si>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</si>
  <si>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</si>
  <si>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</si>
  <si>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</si>
  <si>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</si>
  <si>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</si>
  <si>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</si>
  <si>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</si>
  <si>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</si>
  <si>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</si>
  <si>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</si>
  <si>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</si>
  <si>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</si>
  <si>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</si>
  <si>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</si>
  <si>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</si>
  <si>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</si>
  <si>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</si>
  <si>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</si>
  <si>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</si>
  <si>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</si>
  <si>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</si>
  <si>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</si>
  <si>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</si>
  <si>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</si>
  <si>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</si>
  <si>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</si>
  <si>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</si>
  <si>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</si>
  <si>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</si>
  <si>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</si>
  <si>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</si>
  <si>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</si>
  <si>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</si>
  <si>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</si>
  <si>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</si>
  <si>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</si>
  <si>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</si>
  <si>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</si>
  <si>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</si>
  <si>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</si>
  <si>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</si>
  <si>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</si>
  <si>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</si>
  <si>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</si>
  <si>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</si>
  <si>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</si>
  <si>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</si>
  <si>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</si>
  <si>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</si>
  <si>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</si>
  <si>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</si>
  <si>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</si>
  <si>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</si>
  <si>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</si>
  <si>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</si>
  <si>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</si>
  <si>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</si>
  <si>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</si>
  <si>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</si>
  <si>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</si>
  <si>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</si>
  <si>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</si>
  <si>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</si>
  <si>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</si>
  <si>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</si>
  <si>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</si>
  <si>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</si>
  <si>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</si>
  <si>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</si>
  <si>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</si>
  <si>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</si>
  <si>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</si>
  <si>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</si>
  <si>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</si>
  <si>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</si>
  <si>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</si>
  <si>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</si>
  <si>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</si>
  <si>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</si>
  <si>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</si>
  <si>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</si>
  <si>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</si>
  <si>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</si>
  <si>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</si>
  <si>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</si>
  <si>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</si>
  <si>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</si>
  <si>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</si>
  <si>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</si>
  <si>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</si>
  <si>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</si>
  <si>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</si>
  <si>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</si>
  <si>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</si>
  <si>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</si>
  <si>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</si>
  <si>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</si>
  <si>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</si>
  <si>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</si>
  <si>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</si>
  <si>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</si>
  <si>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</si>
  <si>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</si>
  <si>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</si>
  <si>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</si>
  <si>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</si>
  <si>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</si>
  <si>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</si>
  <si>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</si>
  <si>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</si>
  <si>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</si>
  <si>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</si>
  <si>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</si>
  <si>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</si>
  <si>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</si>
  <si>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</si>
  <si>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</si>
  <si>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</si>
  <si>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</si>
  <si>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</si>
  <si>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</si>
  <si>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</si>
  <si>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</si>
  <si>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</si>
  <si>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</si>
  <si>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</si>
  <si>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</si>
  <si>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</si>
  <si>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</si>
  <si>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</si>
  <si>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</si>
  <si>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</si>
  <si>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</si>
  <si>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</si>
  <si>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</si>
  <si>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</si>
  <si>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</si>
  <si>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</si>
  <si>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</si>
  <si>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</si>
  <si>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</si>
  <si>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</si>
  <si>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</si>
  <si>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</si>
  <si>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</si>
  <si>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</si>
  <si>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</si>
  <si>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</si>
  <si>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</si>
  <si>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</si>
  <si>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</si>
  <si>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</si>
  <si>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</si>
  <si>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</si>
  <si>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</si>
  <si>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</si>
  <si>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</si>
  <si>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</si>
  <si>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</si>
  <si>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</si>
  <si>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</si>
  <si>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</si>
  <si>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</si>
  <si>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</si>
  <si>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</si>
  <si>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</si>
  <si>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</si>
  <si>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</si>
  <si>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</si>
  <si>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</si>
  <si>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</si>
  <si>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</si>
  <si>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</si>
  <si>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</si>
  <si>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</si>
  <si>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</si>
  <si>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</si>
  <si>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</si>
  <si>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</si>
  <si>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</si>
  <si>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</si>
  <si>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</si>
  <si>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</si>
  <si>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</si>
  <si>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</si>
  <si>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</si>
  <si>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</si>
  <si>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</si>
  <si>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</si>
  <si>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</si>
  <si>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</si>
  <si>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</si>
  <si>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</si>
  <si>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</si>
  <si>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</si>
  <si>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</si>
  <si>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</si>
  <si>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</si>
  <si>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</si>
  <si>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</si>
  <si>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</si>
  <si>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</si>
  <si>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</si>
  <si>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</si>
  <si>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</si>
  <si>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</si>
  <si>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</si>
  <si>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</si>
  <si>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</si>
  <si>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</si>
  <si>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</si>
  <si>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</si>
  <si>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</si>
  <si>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</si>
  <si>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</si>
  <si>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</si>
  <si>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</si>
  <si>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</si>
  <si>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</si>
  <si>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</si>
  <si>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</si>
  <si>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</si>
  <si>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</si>
  <si>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</si>
  <si>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</si>
  <si>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</si>
  <si>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</si>
  <si>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</si>
  <si>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</si>
  <si>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</si>
  <si>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</si>
  <si>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</si>
  <si>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</si>
  <si>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</si>
  <si>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</si>
  <si>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</si>
  <si>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</si>
  <si>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</si>
  <si>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</si>
  <si>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</si>
  <si>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</si>
  <si>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</si>
  <si>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</si>
  <si>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</si>
  <si>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</si>
  <si>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</si>
  <si>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</si>
  <si>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</si>
  <si>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</si>
  <si>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</si>
  <si>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</si>
  <si>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</si>
  <si>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</si>
  <si>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</si>
  <si>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</si>
  <si>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</si>
  <si>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</si>
  <si>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</si>
  <si>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</si>
  <si>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</si>
  <si>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</si>
  <si>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</si>
  <si>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</si>
  <si>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</si>
  <si>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</si>
  <si>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</si>
  <si>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</si>
  <si>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</si>
  <si>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</si>
  <si>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</si>
  <si>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</si>
  <si>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</si>
  <si>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</si>
  <si>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</si>
  <si>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</si>
  <si>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</si>
  <si>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</si>
  <si>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</si>
  <si>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</si>
  <si>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</si>
  <si>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</si>
  <si>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</si>
  <si>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</si>
  <si>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</si>
  <si>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</si>
  <si>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</si>
  <si>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</si>
  <si>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</si>
  <si>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</si>
  <si>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</si>
  <si>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</si>
  <si>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</si>
  <si>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</si>
  <si>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</si>
  <si>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</si>
  <si>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</si>
  <si>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</si>
  <si>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</si>
  <si>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</si>
  <si>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</si>
  <si>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</si>
  <si>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</si>
  <si>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</si>
  <si>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</si>
  <si>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</si>
  <si>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</si>
  <si>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</si>
  <si>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</si>
  <si>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</si>
  <si>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</si>
  <si>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</si>
  <si>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</si>
  <si>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</si>
  <si>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</si>
  <si>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</si>
  <si>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</si>
  <si>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</si>
  <si>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</si>
  <si>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</si>
  <si>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</si>
  <si>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</si>
  <si>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</si>
  <si>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</si>
  <si>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</si>
  <si>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</si>
  <si>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</si>
  <si>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</si>
  <si>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</si>
  <si>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</si>
  <si>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</si>
  <si>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</si>
  <si>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</si>
  <si>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</si>
  <si>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</si>
  <si>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</si>
  <si>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</si>
  <si>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</si>
  <si>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</si>
  <si>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</si>
  <si>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</si>
  <si>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</si>
  <si>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</si>
  <si>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</si>
  <si>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</si>
  <si>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</si>
  <si>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</si>
  <si>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</si>
  <si>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</si>
  <si>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</si>
  <si>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</si>
  <si>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</si>
  <si>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</si>
  <si>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</si>
  <si>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</si>
  <si>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</si>
  <si>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</si>
  <si>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</si>
  <si>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</si>
  <si>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</si>
  <si>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</si>
  <si>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</si>
  <si>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</si>
  <si>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</si>
  <si>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</si>
  <si>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</si>
  <si>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</si>
  <si>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</si>
  <si>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</si>
  <si>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</si>
  <si>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</si>
  <si>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</si>
  <si>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</si>
  <si>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</si>
  <si>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</si>
  <si>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</si>
  <si>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</si>
  <si>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</si>
  <si>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</si>
  <si>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</si>
  <si>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</si>
  <si>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</si>
  <si>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</si>
  <si>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</si>
  <si>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</si>
  <si>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</si>
  <si>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</si>
  <si>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</si>
  <si>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</si>
  <si>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</si>
  <si>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</si>
  <si>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</si>
  <si>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</si>
  <si>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</si>
  <si>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</si>
  <si>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</si>
  <si>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</si>
  <si>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</si>
  <si>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</si>
  <si>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</si>
  <si>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</si>
  <si>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</si>
  <si>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</si>
  <si>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</si>
  <si>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</si>
  <si>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</si>
  <si>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</si>
  <si>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</si>
  <si>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</si>
  <si>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</si>
  <si>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</si>
  <si>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</si>
  <si>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</si>
  <si>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</si>
  <si>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</si>
  <si>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</si>
  <si>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</si>
  <si>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</si>
  <si>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</si>
  <si>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</si>
  <si>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</si>
  <si>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</si>
  <si>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</si>
  <si>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</si>
  <si>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</si>
  <si>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</si>
  <si>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</si>
  <si>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</si>
  <si>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</si>
  <si>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</si>
  <si>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</si>
  <si>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</si>
  <si>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</si>
  <si>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</si>
  <si>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</si>
  <si>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</si>
  <si>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</si>
  <si>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</si>
  <si>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</si>
  <si>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</si>
  <si>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</si>
  <si>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</si>
  <si>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</si>
  <si>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</si>
  <si>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</si>
  <si>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</si>
  <si>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</si>
  <si>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</si>
  <si>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</si>
  <si>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</si>
  <si>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</si>
  <si>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</si>
  <si>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</si>
  <si>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</si>
  <si>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</si>
  <si>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</si>
  <si>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</si>
  <si>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</si>
  <si>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</si>
  <si>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</si>
  <si>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</si>
  <si>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</si>
  <si>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</si>
  <si>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</si>
  <si>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</si>
  <si>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</si>
  <si>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</si>
  <si>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</si>
  <si>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</si>
  <si>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</si>
  <si>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</si>
  <si>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</si>
  <si>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</si>
  <si>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</si>
  <si>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</si>
  <si>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</si>
  <si>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</si>
  <si>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</si>
  <si>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</si>
  <si>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</si>
  <si>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</si>
  <si>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</si>
  <si>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</si>
  <si>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</si>
  <si>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</si>
  <si>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</si>
  <si>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</si>
  <si>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</si>
  <si>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</si>
  <si>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</si>
  <si>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</si>
  <si>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</si>
  <si>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</si>
  <si>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</si>
  <si>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</si>
  <si>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</si>
  <si>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</si>
  <si>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</si>
  <si>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</si>
  <si>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</si>
  <si>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</si>
  <si>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</si>
  <si>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</si>
  <si>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</si>
  <si>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</si>
  <si>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</si>
  <si>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</si>
  <si>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</si>
  <si>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</si>
  <si>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</si>
  <si>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</si>
  <si>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</si>
  <si>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</si>
  <si>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</si>
  <si>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</si>
  <si>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</si>
  <si>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</si>
  <si>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</si>
  <si>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</si>
  <si>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</si>
  <si>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</si>
  <si>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</si>
  <si>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</si>
  <si>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</si>
  <si>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</si>
  <si>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</si>
  <si>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</si>
  <si>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</si>
  <si>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</si>
  <si>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</si>
  <si>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</si>
  <si>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</si>
  <si>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</si>
  <si>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</si>
  <si>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</si>
  <si>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</si>
  <si>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</si>
  <si>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</si>
  <si>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</si>
  <si>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</si>
  <si>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</si>
  <si>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</si>
  <si>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</si>
  <si>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</si>
  <si>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</si>
  <si>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</si>
  <si>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</si>
  <si>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</si>
  <si>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</si>
  <si>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</si>
  <si>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</si>
  <si>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</si>
  <si>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</si>
  <si>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</si>
  <si>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</si>
  <si>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</si>
  <si>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</si>
  <si>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</si>
  <si>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</si>
  <si>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</si>
  <si>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</si>
  <si>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</si>
  <si>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</si>
  <si>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</si>
  <si>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</si>
  <si>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</si>
  <si>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</si>
  <si>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</si>
  <si>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</si>
  <si>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</si>
  <si>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</si>
  <si>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</si>
  <si>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</si>
  <si>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</si>
  <si>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</si>
  <si>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</si>
  <si>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</si>
  <si>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</si>
  <si>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</si>
  <si>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</si>
  <si>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</si>
  <si>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</si>
  <si>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</si>
  <si>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</si>
  <si>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</si>
  <si>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</si>
  <si>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</si>
  <si>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</si>
  <si>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</si>
  <si>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</si>
  <si>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</si>
  <si>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</si>
  <si>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</si>
  <si>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</si>
  <si>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</si>
  <si>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</si>
  <si>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</si>
  <si>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</si>
  <si>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</si>
  <si>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</si>
  <si>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</si>
  <si>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</si>
  <si>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</si>
  <si>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</si>
  <si>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</si>
  <si>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</si>
  <si>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</si>
  <si>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</si>
  <si>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</si>
  <si>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</si>
  <si>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</si>
  <si>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</si>
  <si>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</si>
  <si>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</si>
  <si>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</si>
  <si>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</si>
  <si>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</si>
  <si>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</si>
  <si>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</si>
  <si>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</si>
  <si>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</si>
  <si>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</si>
  <si>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</si>
  <si>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</si>
  <si>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</si>
  <si>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</si>
  <si>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</si>
  <si>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</si>
  <si>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</si>
  <si>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</si>
  <si>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</si>
  <si>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</si>
  <si>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</si>
  <si>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</si>
  <si>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</si>
  <si>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</si>
  <si>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</si>
  <si>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</si>
  <si>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</si>
  <si>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</si>
  <si>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</si>
  <si>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</si>
  <si>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</si>
  <si>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</si>
  <si>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</si>
  <si>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</si>
  <si>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</si>
  <si>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</si>
  <si>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</si>
  <si>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</si>
  <si>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</si>
  <si>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</si>
  <si>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</si>
  <si>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</si>
  <si>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</si>
  <si>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</si>
  <si>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</si>
  <si>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</si>
  <si>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</si>
  <si>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</si>
  <si>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</si>
  <si>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</si>
  <si>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</si>
  <si>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</si>
  <si>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</si>
  <si>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</si>
  <si>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</si>
  <si>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</si>
  <si>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</si>
  <si>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</si>
  <si>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</si>
  <si>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</si>
  <si>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</si>
  <si>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</si>
  <si>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</si>
  <si>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</si>
  <si>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</si>
  <si>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</si>
  <si>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</si>
  <si>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</si>
  <si>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</si>
  <si>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</si>
  <si>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</si>
  <si>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</si>
  <si>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</si>
  <si>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</si>
  <si>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</si>
  <si>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</si>
  <si>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</si>
  <si>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</si>
  <si>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</si>
  <si>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</si>
  <si>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</si>
  <si>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</si>
  <si>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</si>
  <si>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</si>
  <si>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</si>
  <si>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</si>
  <si>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</si>
  <si>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</si>
  <si>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</si>
  <si>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</si>
  <si>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</si>
  <si>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</si>
  <si>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</si>
  <si>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</si>
  <si>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</si>
  <si>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</si>
  <si>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</si>
  <si>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</si>
  <si>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</si>
  <si>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</si>
  <si>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</si>
  <si>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</si>
  <si>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</si>
  <si>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</si>
  <si>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</si>
  <si>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</si>
  <si>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</si>
  <si>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</si>
  <si>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</si>
  <si>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</si>
  <si>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</si>
  <si>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</si>
  <si>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</si>
  <si>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</si>
  <si>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</si>
  <si>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</si>
  <si>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</si>
  <si>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</si>
  <si>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</si>
  <si>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</si>
  <si>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</si>
  <si>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</si>
  <si>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</si>
  <si>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</si>
  <si>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</si>
  <si>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</si>
  <si>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</si>
  <si>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</si>
  <si>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</si>
  <si>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</si>
  <si>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</si>
  <si>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</si>
  <si>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</si>
  <si>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</si>
  <si>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</si>
  <si>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</si>
  <si>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</si>
  <si>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</si>
  <si>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</si>
  <si>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</si>
  <si>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</si>
  <si>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</si>
  <si>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</si>
  <si>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</si>
  <si>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</si>
  <si>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</si>
  <si>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</si>
  <si>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</si>
  <si>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</si>
  <si>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</si>
  <si>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</si>
  <si>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</si>
  <si>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</si>
  <si>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</si>
  <si>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</si>
  <si>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</si>
  <si>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</si>
  <si>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</si>
  <si>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</si>
  <si>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</si>
  <si>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</si>
  <si>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</si>
  <si>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</si>
  <si>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</si>
  <si>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</si>
  <si>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</si>
  <si>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</si>
  <si>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</si>
  <si>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</si>
  <si>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</si>
  <si>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</si>
  <si>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</si>
  <si>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</si>
  <si>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</si>
  <si>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</si>
  <si>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</si>
  <si>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</si>
  <si>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</si>
  <si>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</si>
  <si>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</si>
  <si>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</si>
  <si>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</si>
  <si>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</si>
  <si>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</si>
  <si>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</si>
  <si>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</si>
  <si>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</si>
  <si>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</si>
  <si>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</si>
  <si>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</si>
  <si>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</si>
  <si>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</si>
  <si>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</si>
  <si>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</si>
  <si>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</si>
  <si>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</si>
  <si>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</si>
  <si>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</si>
  <si>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</si>
  <si>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</si>
  <si>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</si>
  <si>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</si>
  <si>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</si>
  <si>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</si>
  <si>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</si>
  <si>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</si>
  <si>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</si>
  <si>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</si>
  <si>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</si>
  <si>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</si>
  <si>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</si>
  <si>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</si>
  <si>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</si>
  <si>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</si>
  <si>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</si>
  <si>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</si>
  <si>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</si>
  <si>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</si>
  <si>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</si>
  <si>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</si>
  <si>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</si>
  <si>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</si>
  <si>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</si>
  <si>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</si>
  <si>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</si>
  <si>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</si>
  <si>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</si>
  <si>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</si>
  <si>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</si>
  <si>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</si>
  <si>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</si>
  <si>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</si>
  <si>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</si>
  <si>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</si>
  <si>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</si>
  <si>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</si>
  <si>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</si>
  <si>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</si>
  <si>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</si>
  <si>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</si>
  <si>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</si>
  <si>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</si>
  <si>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</si>
  <si>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</si>
  <si>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</si>
  <si>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</si>
  <si>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</si>
  <si>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</si>
  <si>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</si>
  <si>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</si>
  <si>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</si>
  <si>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</si>
  <si>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</si>
  <si>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</si>
  <si>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</si>
  <si>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</si>
  <si>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</si>
  <si>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</si>
  <si>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</si>
  <si>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</si>
  <si>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</si>
  <si>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</si>
  <si>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</si>
  <si>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</si>
  <si>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</si>
  <si>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</si>
  <si>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</si>
  <si>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</si>
  <si>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</si>
  <si>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</si>
  <si>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</si>
  <si>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</si>
  <si>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</si>
  <si>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</si>
  <si>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</si>
  <si>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</si>
  <si>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</si>
  <si>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</si>
  <si>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</si>
  <si>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</si>
  <si>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</si>
  <si>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</si>
  <si>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</si>
  <si>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</si>
  <si>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</si>
  <si>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</si>
  <si>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</si>
  <si>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</si>
  <si>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</si>
  <si>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</si>
  <si>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</si>
  <si>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</si>
  <si>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</si>
  <si>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</si>
  <si>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</si>
  <si>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</si>
  <si>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</si>
  <si>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</si>
  <si>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</si>
  <si>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</si>
  <si>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</si>
  <si>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</si>
  <si>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</si>
  <si>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</si>
  <si>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</si>
  <si>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</si>
  <si>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</si>
  <si>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</si>
  <si>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</si>
  <si>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</si>
  <si>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</si>
  <si>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</si>
  <si>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</si>
  <si>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</si>
  <si>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</si>
  <si>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</si>
  <si>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</si>
  <si>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</si>
  <si>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</si>
  <si>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</si>
  <si>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</si>
  <si>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</si>
  <si>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</si>
  <si>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</si>
  <si>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</si>
  <si>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</si>
  <si>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</si>
  <si>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</si>
  <si>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</si>
  <si>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</si>
  <si>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</si>
  <si>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</si>
  <si>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</si>
  <si>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</si>
  <si>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</si>
  <si>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</si>
  <si>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</si>
  <si>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</si>
  <si>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</si>
  <si>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</si>
  <si>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</si>
  <si>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</si>
  <si>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</si>
  <si>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</si>
  <si>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</si>
  <si>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</si>
  <si>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</si>
  <si>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</si>
  <si>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</si>
  <si>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</si>
  <si>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</si>
  <si>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</si>
  <si>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</si>
  <si>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</si>
  <si>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</si>
  <si>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</si>
  <si>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</si>
  <si>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</si>
  <si>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</si>
  <si>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</si>
  <si>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</si>
  <si>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</si>
  <si>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</si>
  <si>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</si>
  <si>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</si>
  <si>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</si>
  <si>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</si>
  <si>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</si>
  <si>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</si>
  <si>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</si>
  <si>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</si>
  <si>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</si>
  <si>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</si>
  <si>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</si>
  <si>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</si>
  <si>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</si>
  <si>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</si>
  <si>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</si>
  <si>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</si>
  <si>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</si>
  <si>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</si>
  <si>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</si>
  <si>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</si>
  <si>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</si>
  <si>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</si>
  <si>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</si>
  <si>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</si>
  <si>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</si>
  <si>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</si>
  <si>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</si>
  <si>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</si>
  <si>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</si>
  <si>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</si>
  <si>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</si>
  <si>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</si>
  <si>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</si>
  <si>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</si>
  <si>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</si>
  <si>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</si>
  <si>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</si>
  <si>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</si>
  <si>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</si>
  <si>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</si>
  <si>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</si>
  <si>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</si>
  <si>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</si>
  <si>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</si>
  <si>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</si>
  <si>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</si>
  <si>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</si>
  <si>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</si>
  <si>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</si>
  <si>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</si>
  <si>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</si>
  <si>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</si>
  <si>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</si>
  <si>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</si>
  <si>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</si>
  <si>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</si>
  <si>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</si>
  <si>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</si>
  <si>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</si>
  <si>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</si>
  <si>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</si>
  <si>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</si>
  <si>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</si>
  <si>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</si>
  <si>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</si>
  <si>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</si>
  <si>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</si>
  <si>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</si>
  <si>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</si>
  <si>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</si>
  <si>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</si>
  <si>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</si>
  <si>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</si>
  <si>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</si>
  <si>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</si>
  <si>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</si>
  <si>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</si>
  <si>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</si>
  <si>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</si>
  <si>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</si>
  <si>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</si>
  <si>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</si>
  <si>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</si>
  <si>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</si>
  <si>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</si>
  <si>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</si>
  <si>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</si>
  <si>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</si>
  <si>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</si>
  <si>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</si>
  <si>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</si>
  <si>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</si>
  <si>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</si>
  <si>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</si>
  <si>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</si>
  <si>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</si>
  <si>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</si>
  <si>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</si>
  <si>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</si>
  <si>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</si>
  <si>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</si>
  <si>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</si>
  <si>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</si>
  <si>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</si>
  <si>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</si>
  <si>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</si>
  <si>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</si>
  <si>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</si>
  <si>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</si>
  <si>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</si>
  <si>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</si>
  <si>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</si>
  <si>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</si>
  <si>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</si>
  <si>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</si>
  <si>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</si>
  <si>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</si>
  <si>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</si>
  <si>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</si>
  <si>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</si>
  <si>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</si>
  <si>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</si>
  <si>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</si>
  <si>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</si>
  <si>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</si>
  <si>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</si>
  <si>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</si>
  <si>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</si>
  <si>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</si>
  <si>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</si>
  <si>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</si>
  <si>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</si>
  <si>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</si>
  <si>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</si>
  <si>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</si>
  <si>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</si>
  <si>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</si>
  <si>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</si>
  <si>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</si>
  <si>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</si>
  <si>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</si>
  <si>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</si>
  <si>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</si>
  <si>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</si>
  <si>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</si>
  <si>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</si>
  <si>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</si>
  <si>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</si>
  <si>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</si>
  <si>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</si>
  <si>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</si>
  <si>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</si>
  <si>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</si>
  <si>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</si>
  <si>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</si>
  <si>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</si>
  <si>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</si>
  <si>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</si>
  <si>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</si>
  <si>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</si>
  <si>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</si>
  <si>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</si>
  <si>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</si>
  <si>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</si>
  <si>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</si>
  <si>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</si>
  <si>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</si>
  <si>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</si>
  <si>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</si>
  <si>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</si>
  <si>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</si>
  <si>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</si>
  <si>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</si>
  <si>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</si>
  <si>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</si>
  <si>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</si>
  <si>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</si>
  <si>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</si>
  <si>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</si>
  <si>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</si>
  <si>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</si>
  <si>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</si>
  <si>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</si>
  <si>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</si>
  <si>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</si>
  <si>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</si>
  <si>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</si>
  <si>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</si>
  <si>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</si>
  <si>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</si>
  <si>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</si>
  <si>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</si>
  <si>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</si>
  <si>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</si>
  <si>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</si>
  <si>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</si>
  <si>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</si>
  <si>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</si>
  <si>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</si>
  <si>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</si>
  <si>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</si>
  <si>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</si>
  <si>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</si>
  <si>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</si>
  <si>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</si>
  <si>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</si>
  <si>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</si>
  <si>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</si>
  <si>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</si>
  <si>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</si>
  <si>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</si>
  <si>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</si>
  <si>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</si>
  <si>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</si>
  <si>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</si>
  <si>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</si>
  <si>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</si>
  <si>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</si>
  <si>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</si>
  <si>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</si>
  <si>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</si>
  <si>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</si>
  <si>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</si>
  <si>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</si>
  <si>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</si>
  <si>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</si>
  <si>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</si>
  <si>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</si>
  <si>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</si>
  <si>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</si>
  <si>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</si>
  <si>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</si>
  <si>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</si>
  <si>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</si>
  <si>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</si>
  <si>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</si>
  <si>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</si>
  <si>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</si>
  <si>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</si>
  <si>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</si>
  <si>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</si>
  <si>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</si>
  <si>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</si>
  <si>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</si>
  <si>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</si>
  <si>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</si>
  <si>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</si>
  <si>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</si>
  <si>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</si>
  <si>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</si>
  <si>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</si>
  <si>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</si>
  <si>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</si>
  <si>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</si>
  <si>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</si>
  <si>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</si>
  <si>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</si>
  <si>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</si>
  <si>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</si>
  <si>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</si>
  <si>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</si>
  <si>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</si>
  <si>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</si>
  <si>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</si>
  <si>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</si>
  <si>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</si>
  <si>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</si>
  <si>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</si>
  <si>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</si>
  <si>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</si>
  <si>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</si>
  <si>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</si>
  <si>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</si>
  <si>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</si>
  <si>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</si>
  <si>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</si>
  <si>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</si>
  <si>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</si>
  <si>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</si>
  <si>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</si>
  <si>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</si>
  <si>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</si>
  <si>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</si>
  <si>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</si>
  <si>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</si>
  <si>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</si>
  <si>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</si>
  <si>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</si>
  <si>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</si>
  <si>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</si>
  <si>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</si>
  <si>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</si>
  <si>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</si>
  <si>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</si>
  <si>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</si>
  <si>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</si>
  <si>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</si>
  <si>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</si>
  <si>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</si>
  <si>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</si>
  <si>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</si>
  <si>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</si>
  <si>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</si>
  <si>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</si>
  <si>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</si>
  <si>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</si>
  <si>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</si>
  <si>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</si>
  <si>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</si>
  <si>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</si>
  <si>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</si>
  <si>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</si>
  <si>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</si>
  <si>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</si>
  <si>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</si>
  <si>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</si>
  <si>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</si>
  <si>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</si>
  <si>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</si>
  <si>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</si>
  <si>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</si>
  <si>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</si>
  <si>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</si>
  <si>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</si>
  <si>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</si>
  <si>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</si>
  <si>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</si>
  <si>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</si>
  <si>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</si>
  <si>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</si>
  <si>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</si>
  <si>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</si>
  <si>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</si>
  <si>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</si>
  <si>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</si>
  <si>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</si>
  <si>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</si>
  <si>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</si>
  <si>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</si>
  <si>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</si>
  <si>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</si>
  <si>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</si>
  <si>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</si>
  <si>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</si>
  <si>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</si>
  <si>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</si>
  <si>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</si>
  <si>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</si>
  <si>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</si>
  <si>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</si>
  <si>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</si>
  <si>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</si>
  <si>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</si>
  <si>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</si>
  <si>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</si>
  <si>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</si>
  <si>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</si>
  <si>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</si>
  <si>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</si>
  <si>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</si>
  <si>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</si>
  <si>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</si>
  <si>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</si>
  <si>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</si>
  <si>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</si>
  <si>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</si>
  <si>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</si>
  <si>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</si>
  <si>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</si>
  <si>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</si>
  <si>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</si>
  <si>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</si>
  <si>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</si>
  <si>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</si>
  <si>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</si>
  <si>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</si>
  <si>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</si>
  <si>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</si>
  <si>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</si>
  <si>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</si>
  <si>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</si>
  <si>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</si>
  <si>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</si>
  <si>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</si>
  <si>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</si>
  <si>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</si>
  <si>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</si>
  <si>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</si>
  <si>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</si>
  <si>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</si>
  <si>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</si>
  <si>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</si>
  <si>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</si>
  <si>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</si>
  <si>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</si>
  <si>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</si>
  <si>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</si>
  <si>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</si>
  <si>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</si>
  <si>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</si>
  <si>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</si>
  <si>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</si>
  <si>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</si>
  <si>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</si>
  <si>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</si>
  <si>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</si>
  <si>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</si>
  <si>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</si>
  <si>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</si>
  <si>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</si>
  <si>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</si>
  <si>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</si>
  <si>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</si>
  <si>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</si>
  <si>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</si>
  <si>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</si>
  <si>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</si>
  <si>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</si>
  <si>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</si>
  <si>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</si>
  <si>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</si>
  <si>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</si>
  <si>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</si>
  <si>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</si>
  <si>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</si>
  <si>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</si>
  <si>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</si>
  <si>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</si>
  <si>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</si>
  <si>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</si>
  <si>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</si>
  <si>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</si>
  <si>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</si>
  <si>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</si>
  <si>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</si>
  <si>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</si>
  <si>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</si>
  <si>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</si>
  <si>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</si>
  <si>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</si>
  <si>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</si>
  <si>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</si>
  <si>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</si>
  <si>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</si>
  <si>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</si>
  <si>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</si>
  <si>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</si>
  <si>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</si>
  <si>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</si>
  <si>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</si>
  <si>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</si>
  <si>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</si>
  <si>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</si>
  <si>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</si>
  <si>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</si>
  <si>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</si>
  <si>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</si>
  <si>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</si>
  <si>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</si>
  <si>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</si>
  <si>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</si>
  <si>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</si>
  <si>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</si>
  <si>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</si>
  <si>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</si>
  <si>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</si>
  <si>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</si>
  <si>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</si>
  <si>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</si>
  <si>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</si>
  <si>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</si>
  <si>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</si>
  <si>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</si>
  <si>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</si>
  <si>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</si>
  <si>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</si>
  <si>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</si>
  <si>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</si>
  <si>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</si>
  <si>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</si>
  <si>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</si>
  <si>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</si>
  <si>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</si>
  <si>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</si>
  <si>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</si>
  <si>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</si>
  <si>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</si>
  <si>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</si>
  <si>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</si>
  <si>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</si>
  <si>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</si>
  <si>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</si>
  <si>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</si>
  <si>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</si>
  <si>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</si>
  <si>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</si>
  <si>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</si>
  <si>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</si>
  <si>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</si>
  <si>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</si>
  <si>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</si>
  <si>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</si>
  <si>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</si>
  <si>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</si>
  <si>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</si>
  <si>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</si>
  <si>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</si>
  <si>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</si>
  <si>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</si>
  <si>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</si>
  <si>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</si>
  <si>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</si>
  <si>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</si>
  <si>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</si>
  <si>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</si>
  <si>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</si>
  <si>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</si>
  <si>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</si>
  <si>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</si>
  <si>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</si>
  <si>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</si>
  <si>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</si>
  <si>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</si>
  <si>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</si>
  <si>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</si>
  <si>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</si>
  <si>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</si>
  <si>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</si>
  <si>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</si>
  <si>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</si>
  <si>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</si>
  <si>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</si>
  <si>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</si>
  <si>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</si>
  <si>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</si>
  <si>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</si>
  <si>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</si>
  <si>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</si>
  <si>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</si>
  <si>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</si>
  <si>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</si>
  <si>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</si>
  <si>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</si>
  <si>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</si>
  <si>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</si>
  <si>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</si>
  <si>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</si>
  <si>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</si>
  <si>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</si>
  <si>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</si>
  <si>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</si>
  <si>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</si>
  <si>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</si>
  <si>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</si>
  <si>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</si>
  <si>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</si>
  <si>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</si>
  <si>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</si>
  <si>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</si>
  <si>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</si>
  <si>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</si>
  <si>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</si>
  <si>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</si>
  <si>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</si>
  <si>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</si>
  <si>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</si>
  <si>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</si>
  <si>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</si>
  <si>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</si>
  <si>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</si>
  <si>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</si>
  <si>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</si>
  <si>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</si>
  <si>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</si>
  <si>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</si>
  <si>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</si>
  <si>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</si>
  <si>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</si>
  <si>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</si>
  <si>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</si>
  <si>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</si>
  <si>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</si>
  <si>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</si>
  <si>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</si>
  <si>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</si>
  <si>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</si>
  <si>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</si>
  <si>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</si>
  <si>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</si>
  <si>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</si>
  <si>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</si>
  <si>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</si>
  <si>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</si>
  <si>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</si>
  <si>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</si>
  <si>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</si>
  <si>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</si>
  <si>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</si>
  <si>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</si>
  <si>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</si>
  <si>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</si>
  <si>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</si>
  <si>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</si>
  <si>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</si>
  <si>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</si>
  <si>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</si>
  <si>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</si>
  <si>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</si>
  <si>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</si>
  <si>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</si>
  <si>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</si>
  <si>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</si>
  <si>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</si>
  <si>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</si>
  <si>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</si>
  <si>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</si>
  <si>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</si>
  <si>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</si>
  <si>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</si>
  <si>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</si>
  <si>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</si>
  <si>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</si>
  <si>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</si>
  <si>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</si>
  <si>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</si>
  <si>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</si>
  <si>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</si>
  <si>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</si>
  <si>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</si>
  <si>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</si>
  <si>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</si>
  <si>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</si>
  <si>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</si>
  <si>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</si>
  <si>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</si>
  <si>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</si>
  <si>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</si>
  <si>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</si>
  <si>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</si>
  <si>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</si>
  <si>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</si>
  <si>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</si>
  <si>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</si>
  <si>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</si>
  <si>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</si>
  <si>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</si>
  <si>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</si>
  <si>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</si>
  <si>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</si>
  <si>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</si>
  <si>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</si>
  <si>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</si>
  <si>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</si>
  <si>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</si>
  <si>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</si>
  <si>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</si>
  <si>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</si>
  <si>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</si>
  <si>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</si>
  <si>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</si>
  <si>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</si>
  <si>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</si>
  <si>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</si>
  <si>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</si>
  <si>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</si>
  <si>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</si>
  <si>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</si>
  <si>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</si>
  <si>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</si>
  <si>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</si>
  <si>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</si>
  <si>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</si>
  <si>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</si>
  <si>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</si>
  <si>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</si>
  <si>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</si>
  <si>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</si>
  <si>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</si>
  <si>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</si>
  <si>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</si>
  <si>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</si>
  <si>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</si>
  <si>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</si>
  <si>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</si>
  <si>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</si>
  <si>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</si>
  <si>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</si>
  <si>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</si>
  <si>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</si>
  <si>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</si>
  <si>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</si>
  <si>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</si>
  <si>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</si>
  <si>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</si>
  <si>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</si>
  <si>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</si>
  <si>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</si>
  <si>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</si>
  <si>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</si>
  <si>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</si>
  <si>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</si>
  <si>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</si>
  <si>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</si>
  <si>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</si>
  <si>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</si>
  <si>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</si>
  <si>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</si>
  <si>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</si>
  <si>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</si>
  <si>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</si>
  <si>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</si>
  <si>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</si>
  <si>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</si>
  <si>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</si>
  <si>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</si>
  <si>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</si>
  <si>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</si>
  <si>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</si>
  <si>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</si>
  <si>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</si>
  <si>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</si>
  <si>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</si>
  <si>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</si>
  <si>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</si>
  <si>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</si>
  <si>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</si>
  <si>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</si>
  <si>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</si>
  <si>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</si>
  <si>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</si>
  <si>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</si>
  <si>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</si>
  <si>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</si>
  <si>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</si>
  <si>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</si>
  <si>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</si>
  <si>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</si>
  <si>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</si>
  <si>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</si>
  <si>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</si>
  <si>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</si>
  <si>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</si>
  <si>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</si>
  <si>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</si>
  <si>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</si>
  <si>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</si>
  <si>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</si>
  <si>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</si>
  <si>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</si>
  <si>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</si>
  <si>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</si>
  <si>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</si>
  <si>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</si>
  <si>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</si>
  <si>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</si>
  <si>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</si>
  <si>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</si>
  <si>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</si>
  <si>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</si>
  <si>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</si>
  <si>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</si>
  <si>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</si>
  <si>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</si>
  <si>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</si>
  <si>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</si>
  <si>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</si>
  <si>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</si>
  <si>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</si>
  <si>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</si>
  <si>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</si>
  <si>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</si>
  <si>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</si>
  <si>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</si>
  <si>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</si>
  <si>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</si>
  <si>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</si>
  <si>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</si>
  <si>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</si>
  <si>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</si>
  <si>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</si>
  <si>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</si>
  <si>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</si>
  <si>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</si>
  <si>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</si>
  <si>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</si>
  <si>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</si>
  <si>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</si>
  <si>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</si>
  <si>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</si>
  <si>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</si>
  <si>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</si>
  <si>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</si>
  <si>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</si>
  <si>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</si>
  <si>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</si>
  <si>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</si>
  <si>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</si>
  <si>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</si>
  <si>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</si>
  <si>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</si>
  <si>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</si>
  <si>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</si>
  <si>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</si>
  <si>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</si>
  <si>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</si>
  <si>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</si>
  <si>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</si>
  <si>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</si>
  <si>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</si>
  <si>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</si>
  <si>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</si>
  <si>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</si>
  <si>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</si>
  <si>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</si>
  <si>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</si>
  <si>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</si>
  <si>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</si>
  <si>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</si>
  <si>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</si>
  <si>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</si>
  <si>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</si>
  <si>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</si>
  <si>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</si>
  <si>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</si>
  <si>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</si>
  <si>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</si>
  <si>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</si>
  <si>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</si>
  <si>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</si>
  <si>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</si>
  <si>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</si>
  <si>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</si>
  <si>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</si>
  <si>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</si>
  <si>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</si>
  <si>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</si>
  <si>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</si>
  <si>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</si>
  <si>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</si>
  <si>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</si>
  <si>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</si>
  <si>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</si>
  <si>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</si>
  <si>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</si>
  <si>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</si>
  <si>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</si>
  <si>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</si>
  <si>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</si>
  <si>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</si>
  <si>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</si>
  <si>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</si>
  <si>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</si>
  <si>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</si>
  <si>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</si>
  <si>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</si>
  <si>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</si>
  <si>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</si>
  <si>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</si>
  <si>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</si>
  <si>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</si>
  <si>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</si>
  <si>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</si>
  <si>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</si>
  <si>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</si>
  <si>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</si>
  <si>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</si>
  <si>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</si>
  <si>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</si>
  <si>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</si>
  <si>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</si>
  <si>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</si>
  <si>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</si>
  <si>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</si>
  <si>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</si>
  <si>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</si>
  <si>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</si>
  <si>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</si>
  <si>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</si>
  <si>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</si>
  <si>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</si>
  <si>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</si>
  <si>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</si>
  <si>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</si>
  <si>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</si>
  <si>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</si>
  <si>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</si>
  <si>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</si>
  <si>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</si>
  <si>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</si>
  <si>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</si>
  <si>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</si>
  <si>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</si>
  <si>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</si>
  <si>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</si>
  <si>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</si>
  <si>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</si>
  <si>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</si>
  <si>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</si>
  <si>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</si>
  <si>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</si>
  <si>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</si>
  <si>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</si>
  <si>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</si>
  <si>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</si>
  <si>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</si>
  <si>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</si>
  <si>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</si>
  <si>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</si>
  <si>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</si>
  <si>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</si>
  <si>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</si>
  <si>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</si>
  <si>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</si>
  <si>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</si>
  <si>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</si>
  <si>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</si>
  <si>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</si>
  <si>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</si>
  <si>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</si>
  <si>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</si>
  <si>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</si>
  <si>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</si>
  <si>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</si>
  <si>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</si>
  <si>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</si>
  <si>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</si>
  <si>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</si>
  <si>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</si>
  <si>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</si>
  <si>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</si>
  <si>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</si>
  <si>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</si>
  <si>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</si>
  <si>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</si>
  <si>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</si>
  <si>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</si>
  <si>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</si>
  <si>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</si>
  <si>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</si>
  <si>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</si>
  <si>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</si>
  <si>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</si>
  <si>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</si>
  <si>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</si>
  <si>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</si>
  <si>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</si>
  <si>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</si>
  <si>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</si>
  <si>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</si>
  <si>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</si>
  <si>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</si>
  <si>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</si>
  <si>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</si>
  <si>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</si>
  <si>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</si>
  <si>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</si>
  <si>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</si>
  <si>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</si>
  <si>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</si>
  <si>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</si>
  <si>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</si>
  <si>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</si>
  <si>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</si>
  <si>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</si>
  <si>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</si>
  <si>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</si>
  <si>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</si>
  <si>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</si>
  <si>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</si>
  <si>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</si>
  <si>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</si>
  <si>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</si>
  <si>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</si>
  <si>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</si>
  <si>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</si>
  <si>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</si>
  <si>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</si>
  <si>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</si>
  <si>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</si>
  <si>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</si>
  <si>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</si>
  <si>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</si>
  <si>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</si>
  <si>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</si>
  <si>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</si>
  <si>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</si>
  <si>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</si>
  <si>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</si>
  <si>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</si>
  <si>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</si>
  <si>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</si>
  <si>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</si>
  <si>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</si>
  <si>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</si>
  <si>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</si>
  <si>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</si>
  <si>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</si>
  <si>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</si>
  <si>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</si>
  <si>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</si>
  <si>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</si>
  <si>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</si>
  <si>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</si>
  <si>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</si>
  <si>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</si>
  <si>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</si>
  <si>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</si>
  <si>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</si>
  <si>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</si>
  <si>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</si>
  <si>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</si>
  <si>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</si>
  <si>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</si>
  <si>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</si>
  <si>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</si>
  <si>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</si>
  <si>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</si>
  <si>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</si>
  <si>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</si>
  <si>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</si>
  <si>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</si>
  <si>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</si>
  <si>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</si>
  <si>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</si>
  <si>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</si>
  <si>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</si>
  <si>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</si>
  <si>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</si>
  <si>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</si>
  <si>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</si>
  <si>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</si>
  <si>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</si>
  <si>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</si>
  <si>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</si>
  <si>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</si>
  <si>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</si>
  <si>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</si>
  <si>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</si>
  <si>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</si>
  <si>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</si>
  <si>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</si>
  <si>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</si>
  <si>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</si>
  <si>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</si>
  <si>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</si>
  <si>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</si>
  <si>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</si>
  <si>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</si>
  <si>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</si>
  <si>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</si>
  <si>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</si>
  <si>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</si>
  <si>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</si>
  <si>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</si>
  <si>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</si>
  <si>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</si>
  <si>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</si>
  <si>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</si>
  <si>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</si>
  <si>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</si>
  <si>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</si>
  <si>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</si>
  <si>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</si>
  <si>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</si>
  <si>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</si>
  <si>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</si>
  <si>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</si>
  <si>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</si>
  <si>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</si>
  <si>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</si>
  <si>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</si>
  <si>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</si>
  <si>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</si>
  <si>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</si>
  <si>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</si>
  <si>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</si>
  <si>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</si>
  <si>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</si>
  <si>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</si>
  <si>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</si>
  <si>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</si>
  <si>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</si>
  <si>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</si>
  <si>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</si>
  <si>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</si>
  <si>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</si>
  <si>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</si>
  <si>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</si>
  <si>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</si>
  <si>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</si>
  <si>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</si>
  <si>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</si>
  <si>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</si>
  <si>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</si>
  <si>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</si>
  <si>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</si>
  <si>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</si>
  <si>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</si>
  <si>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</si>
  <si>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</si>
  <si>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</si>
  <si>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</si>
  <si>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</si>
  <si>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</si>
  <si>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</si>
  <si>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</si>
  <si>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</si>
  <si>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</si>
  <si>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</si>
  <si>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</si>
  <si>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</si>
  <si>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</si>
  <si>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</si>
  <si>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</si>
  <si>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</si>
  <si>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</si>
  <si>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</si>
  <si>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</si>
  <si>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</si>
  <si>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</si>
  <si>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</si>
  <si>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</si>
  <si>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</si>
  <si>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</si>
  <si>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</si>
  <si>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</si>
  <si>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</si>
  <si>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</si>
  <si>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</si>
  <si>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</si>
  <si>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</si>
  <si>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</si>
  <si>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</si>
  <si>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</si>
  <si>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</si>
  <si>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</si>
  <si>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</si>
  <si>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</si>
  <si>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</si>
  <si>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</si>
  <si>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</si>
  <si>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</si>
  <si>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</si>
  <si>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</si>
  <si>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</si>
  <si>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</si>
  <si>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</si>
  <si>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</si>
  <si>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</si>
  <si>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</si>
  <si>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</si>
  <si>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</si>
  <si>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</si>
  <si>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</si>
  <si>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</si>
  <si>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</si>
  <si>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</si>
  <si>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</si>
  <si>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</si>
  <si>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</si>
  <si>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</si>
  <si>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</si>
  <si>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</si>
  <si>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</si>
  <si>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</si>
  <si>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</si>
  <si>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</si>
  <si>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</si>
  <si>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</si>
  <si>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</si>
  <si>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</si>
  <si>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</si>
  <si>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</si>
  <si>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</si>
  <si>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</si>
  <si>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</si>
  <si>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</si>
  <si>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</si>
  <si>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</si>
  <si>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</si>
  <si>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</si>
  <si>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</si>
  <si>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</si>
  <si>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</si>
  <si>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</si>
  <si>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</si>
  <si>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</si>
  <si>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</si>
  <si>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</si>
  <si>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</si>
  <si>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</si>
  <si>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</si>
  <si>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</si>
  <si>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</si>
  <si>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</si>
  <si>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</si>
  <si>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</si>
  <si>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</si>
  <si>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</si>
  <si>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</si>
  <si>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</si>
  <si>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</si>
  <si>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</si>
  <si>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</si>
  <si>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</si>
  <si>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</si>
  <si>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</si>
  <si>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</si>
  <si>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</si>
  <si>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</si>
  <si>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</si>
  <si>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</si>
  <si>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</si>
  <si>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</si>
  <si>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</si>
  <si>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</si>
  <si>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</si>
  <si>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</si>
  <si>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</si>
  <si>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</si>
  <si>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</si>
  <si>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</si>
  <si>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</si>
  <si>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</si>
  <si>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</si>
  <si>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</si>
  <si>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</si>
  <si>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</si>
  <si>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</si>
  <si>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</si>
  <si>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</si>
  <si>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</si>
  <si>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</si>
  <si>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</si>
  <si>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</si>
  <si>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</si>
  <si>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</si>
  <si>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</si>
  <si>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</si>
  <si>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</si>
  <si>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</si>
  <si>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</si>
  <si>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</si>
  <si>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</si>
  <si>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</si>
  <si>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</si>
  <si>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</si>
  <si>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</si>
  <si>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</si>
  <si>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</si>
  <si>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</si>
  <si>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</si>
  <si>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</si>
  <si>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</si>
  <si>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</si>
  <si>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</si>
  <si>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</si>
  <si>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</si>
  <si>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</si>
  <si>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</si>
  <si>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</si>
  <si>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</si>
  <si>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</si>
  <si>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</si>
  <si>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</si>
  <si>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</si>
  <si>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</si>
  <si>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</si>
  <si>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</si>
  <si>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</si>
  <si>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</si>
  <si>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</si>
  <si>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</si>
  <si>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</si>
  <si>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</si>
  <si>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</si>
  <si>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</si>
  <si>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</si>
  <si>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</si>
  <si>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</si>
  <si>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</si>
  <si>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</si>
  <si>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</si>
  <si>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</si>
  <si>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</si>
  <si>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</si>
  <si>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</si>
  <si>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</si>
  <si>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</si>
  <si>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</si>
  <si>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</si>
  <si>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</si>
  <si>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</si>
  <si>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</si>
  <si>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</si>
  <si>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</si>
  <si>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</si>
  <si>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</si>
  <si>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</si>
  <si>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</si>
  <si>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</si>
  <si>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</si>
  <si>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</si>
  <si>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</si>
  <si>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</si>
  <si>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</si>
  <si>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</si>
  <si>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</si>
  <si>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</si>
  <si>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</si>
  <si>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</si>
  <si>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</si>
  <si>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</si>
  <si>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</si>
  <si>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</si>
  <si>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</si>
  <si>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</si>
  <si>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</si>
  <si>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</si>
  <si>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</si>
  <si>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</si>
  <si>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</si>
  <si>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</si>
  <si>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</si>
  <si>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</si>
  <si>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</si>
  <si>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</si>
  <si>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</si>
  <si>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</si>
  <si>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</si>
  <si>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</si>
  <si>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</si>
  <si>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</si>
  <si>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</si>
  <si>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</si>
  <si>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</si>
  <si>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</si>
  <si>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</si>
  <si>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</si>
  <si>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</si>
  <si>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</si>
  <si>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</si>
  <si>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</si>
  <si>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</si>
  <si>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</si>
  <si>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</si>
  <si>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</si>
  <si>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</si>
  <si>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</si>
  <si>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</si>
  <si>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</si>
  <si>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</si>
  <si>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</si>
  <si>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</si>
  <si>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</si>
  <si>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</si>
  <si>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</si>
  <si>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</si>
  <si>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</si>
  <si>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</si>
  <si>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</si>
  <si>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</si>
  <si>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</si>
  <si>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</si>
  <si>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</si>
  <si>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</si>
  <si>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</si>
  <si>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</si>
  <si>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</si>
  <si>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</si>
  <si>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</si>
  <si>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</si>
  <si>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</si>
  <si>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</si>
  <si>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</si>
  <si>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</si>
  <si>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</si>
  <si>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</si>
  <si>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</si>
  <si>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</si>
  <si>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</si>
  <si>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</si>
  <si>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</si>
  <si>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</si>
  <si>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</si>
  <si>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</si>
  <si>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</si>
  <si>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</si>
  <si>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</si>
  <si>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</si>
  <si>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</si>
  <si>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</si>
  <si>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</si>
  <si>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</si>
  <si>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</si>
  <si>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</si>
  <si>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</si>
  <si>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</si>
  <si>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</si>
  <si>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</si>
  <si>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</si>
  <si>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</si>
  <si>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</si>
  <si>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</si>
  <si>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</si>
  <si>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</si>
  <si>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</si>
  <si>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</si>
  <si>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</si>
  <si>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</si>
  <si>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</si>
  <si>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</si>
  <si>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</si>
  <si>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</si>
  <si>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</si>
  <si>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</si>
  <si>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</si>
  <si>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</si>
  <si>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</si>
  <si>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</si>
  <si>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</si>
  <si>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</si>
  <si>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</si>
  <si>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</si>
  <si>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</si>
  <si>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</si>
  <si>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</si>
  <si>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</si>
  <si>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</si>
  <si>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</si>
  <si>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</si>
  <si>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</si>
  <si>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</si>
  <si>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</si>
  <si>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</si>
  <si>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</si>
  <si>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</si>
  <si>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</si>
  <si>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</si>
  <si>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</si>
  <si>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</si>
  <si>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</si>
  <si>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</si>
  <si>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</si>
  <si>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</si>
  <si>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</si>
  <si>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</si>
  <si>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</si>
  <si>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</si>
  <si>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</si>
  <si>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</si>
  <si>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</si>
  <si>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</si>
  <si>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</si>
  <si>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</si>
  <si>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</si>
  <si>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</si>
  <si>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</si>
  <si>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</si>
  <si>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</si>
  <si>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</si>
  <si>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</si>
  <si>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</si>
  <si>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</si>
  <si>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</si>
  <si>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</si>
  <si>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</si>
  <si>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</si>
  <si>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</si>
  <si>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</si>
  <si>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</si>
  <si>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</si>
  <si>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</si>
  <si>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</si>
  <si>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</si>
  <si>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</si>
  <si>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</si>
  <si>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</si>
  <si>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</si>
  <si>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</si>
  <si>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</si>
  <si>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</si>
  <si>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</si>
  <si>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</si>
  <si>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</si>
  <si>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</si>
  <si>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</si>
  <si>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</si>
  <si>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</si>
  <si>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</si>
  <si>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</si>
  <si>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</si>
  <si>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</si>
  <si>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</si>
  <si>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</si>
  <si>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</si>
  <si>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</si>
  <si>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</si>
  <si>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</si>
  <si>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</si>
  <si>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</si>
  <si>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</si>
  <si>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</si>
  <si>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</si>
  <si>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</si>
  <si>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</si>
  <si>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</si>
  <si>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</si>
  <si>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</si>
  <si>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</si>
  <si>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</si>
  <si>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</si>
  <si>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</si>
  <si>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</si>
  <si>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</si>
  <si>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</si>
  <si>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</si>
  <si>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</si>
  <si>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</si>
  <si>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</si>
  <si>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</si>
  <si>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</si>
  <si>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</si>
  <si>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</si>
  <si>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</si>
  <si>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</si>
  <si>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</si>
  <si>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</si>
  <si>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</si>
  <si>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</si>
  <si>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</si>
  <si>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</si>
  <si>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</si>
  <si>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</si>
  <si>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</si>
  <si>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</si>
  <si>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</si>
  <si>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</si>
  <si>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</si>
  <si>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</si>
  <si>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</si>
  <si>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</si>
  <si>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</si>
  <si>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</si>
  <si>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</si>
  <si>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</si>
  <si>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</si>
  <si>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</si>
  <si>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</si>
  <si>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</si>
  <si>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</si>
  <si>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</si>
  <si>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</si>
  <si>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</si>
  <si>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</si>
  <si>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</si>
  <si>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</si>
  <si>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</si>
  <si>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</si>
  <si>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</si>
  <si>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</si>
  <si>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</si>
  <si>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</si>
  <si>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</si>
  <si>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</si>
  <si>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</si>
  <si>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</si>
  <si>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</si>
  <si>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</si>
  <si>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</si>
  <si>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</si>
  <si>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</si>
  <si>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</si>
  <si>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</si>
  <si>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</si>
  <si>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</si>
  <si>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</si>
  <si>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</si>
  <si>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</si>
  <si>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</si>
  <si>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</si>
  <si>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</si>
  <si>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</si>
  <si>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</si>
  <si>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</si>
  <si>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</si>
  <si>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</si>
  <si>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</si>
  <si>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</si>
  <si>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</si>
  <si>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</si>
  <si>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</si>
  <si>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</si>
  <si>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</si>
  <si>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</si>
  <si>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</si>
  <si>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</si>
  <si>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</si>
  <si>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</si>
  <si>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</si>
  <si>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</si>
  <si>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</si>
  <si>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</si>
  <si>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</si>
  <si>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</si>
  <si>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</si>
  <si>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</si>
  <si>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</si>
  <si>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</si>
  <si>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</si>
  <si>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</si>
  <si>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</si>
  <si>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</si>
  <si>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</si>
  <si>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</si>
  <si>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</si>
  <si>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</si>
  <si>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</si>
  <si>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</si>
  <si>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</si>
  <si>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</si>
  <si>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</si>
  <si>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</si>
  <si>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</si>
  <si>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</si>
  <si>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</si>
  <si>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</si>
  <si>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</si>
  <si>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</si>
  <si>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</si>
  <si>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</si>
  <si>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</si>
  <si>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</si>
  <si>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</si>
  <si>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</si>
  <si>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</si>
  <si>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</si>
  <si>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</si>
  <si>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</si>
  <si>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</si>
  <si>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</si>
  <si>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</si>
  <si>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</si>
  <si>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</si>
  <si>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</si>
  <si>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</si>
  <si>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</si>
  <si>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</si>
  <si>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</si>
  <si>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</si>
  <si>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</si>
  <si>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</si>
  <si>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</si>
  <si>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</si>
  <si>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</si>
  <si>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</si>
  <si>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</si>
  <si>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</si>
  <si>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</si>
  <si>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</si>
  <si>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</si>
  <si>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</si>
  <si>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</si>
  <si>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</si>
  <si>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</si>
  <si>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</si>
  <si>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</si>
  <si>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</si>
  <si>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</si>
  <si>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</si>
  <si>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</si>
  <si>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</si>
  <si>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</si>
  <si>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</si>
  <si>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</si>
  <si>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</si>
  <si>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</si>
  <si>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</si>
  <si>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</si>
  <si>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</si>
  <si>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</si>
  <si>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</si>
  <si>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</si>
  <si>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</si>
  <si>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</si>
  <si>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</si>
  <si>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</si>
  <si>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</si>
  <si>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</si>
  <si>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</si>
  <si>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</si>
  <si>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</si>
  <si>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</si>
  <si>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</si>
  <si>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</si>
  <si>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</si>
  <si>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</si>
  <si>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</si>
  <si>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</si>
  <si>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</si>
  <si>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</si>
  <si>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</si>
  <si>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</si>
  <si>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</si>
  <si>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</si>
  <si>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</si>
  <si>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</si>
  <si>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</si>
  <si>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</si>
  <si>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</si>
  <si>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</si>
  <si>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</si>
  <si>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</si>
  <si>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</si>
  <si>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</si>
  <si>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</si>
  <si>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</si>
  <si>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</si>
  <si>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</si>
  <si>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</si>
  <si>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</si>
  <si>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</si>
  <si>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</si>
  <si>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</si>
  <si>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</si>
  <si>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</si>
  <si>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</si>
  <si>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</si>
  <si>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</si>
  <si>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</si>
  <si>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</si>
  <si>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</si>
  <si>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</si>
  <si>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</si>
  <si>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</si>
  <si>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</si>
  <si>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</si>
  <si>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</si>
  <si>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</si>
  <si>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</si>
  <si>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</si>
  <si>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</si>
  <si>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</si>
  <si>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</si>
  <si>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</si>
  <si>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</si>
  <si>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</si>
  <si>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</si>
  <si>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</si>
  <si>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</si>
  <si>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</si>
  <si>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</si>
  <si>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</si>
  <si>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</si>
  <si>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</si>
  <si>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</si>
  <si>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</si>
  <si>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</si>
  <si>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</si>
  <si>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</si>
  <si>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</si>
  <si>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</si>
  <si>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</si>
  <si>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</si>
  <si>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</si>
  <si>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</si>
  <si>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</si>
  <si>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</si>
  <si>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</si>
  <si>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</si>
  <si>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</si>
  <si>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</si>
  <si>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</si>
  <si>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</si>
  <si>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</si>
  <si>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</si>
  <si>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</si>
  <si>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</si>
  <si>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</si>
  <si>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</si>
  <si>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</si>
  <si>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</si>
  <si>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</si>
  <si>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</si>
  <si>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</si>
  <si>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</si>
  <si>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</si>
  <si>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</si>
  <si>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</si>
  <si>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</si>
  <si>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</si>
  <si>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</si>
  <si>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</si>
  <si>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</si>
  <si>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</si>
  <si>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</si>
  <si>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</si>
  <si>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</si>
  <si>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</si>
  <si>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</si>
  <si>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</si>
  <si>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</si>
  <si>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</si>
  <si>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</si>
  <si>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</si>
  <si>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</si>
  <si>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</si>
  <si>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</si>
  <si>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</si>
  <si>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</si>
  <si>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</si>
  <si>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</si>
  <si>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</si>
  <si>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</si>
  <si>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</si>
  <si>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</si>
  <si>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</si>
  <si>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</si>
  <si>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</si>
  <si>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</si>
  <si>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</si>
  <si>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</si>
  <si>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</si>
  <si>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</si>
  <si>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</si>
  <si>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</si>
  <si>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</si>
  <si>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</si>
  <si>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</si>
  <si>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</si>
  <si>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</si>
  <si>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</si>
  <si>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</si>
  <si>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</si>
  <si>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</si>
  <si>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</si>
  <si>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</si>
  <si>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</si>
  <si>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</si>
  <si>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</si>
  <si>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</si>
  <si>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</si>
  <si>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</si>
  <si>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</si>
  <si>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</si>
  <si>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</si>
  <si>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</si>
  <si>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</si>
  <si>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</si>
  <si>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</si>
  <si>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</si>
  <si>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</si>
  <si>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</si>
  <si>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</si>
  <si>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</si>
  <si>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</si>
  <si>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</si>
  <si>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</si>
  <si>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</si>
  <si>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</si>
  <si>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</si>
  <si>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</si>
  <si>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</si>
  <si>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</si>
  <si>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</si>
  <si>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</si>
  <si>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</si>
  <si>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</si>
  <si>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</si>
  <si>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</si>
  <si>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</si>
  <si>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</si>
  <si>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</si>
  <si>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</si>
  <si>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</si>
  <si>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</si>
  <si>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</si>
  <si>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</si>
  <si>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</si>
  <si>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</si>
  <si>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</si>
  <si>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</si>
  <si>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</si>
  <si>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</si>
  <si>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</si>
  <si>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</si>
  <si>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</si>
  <si>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</si>
  <si>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</si>
  <si>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</si>
  <si>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</si>
  <si>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</si>
  <si>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</si>
  <si>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</si>
  <si>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</si>
  <si>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</si>
  <si>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</si>
  <si>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</si>
  <si>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</si>
  <si>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</si>
  <si>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</si>
  <si>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</si>
  <si>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</si>
  <si>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</si>
  <si>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</si>
  <si>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</si>
  <si>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</si>
  <si>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</si>
  <si>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</si>
  <si>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</si>
  <si>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</si>
  <si>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</si>
  <si>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</si>
  <si>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</si>
  <si>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</si>
  <si>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</si>
  <si>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</si>
  <si>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</si>
  <si>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</si>
  <si>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</si>
  <si>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</si>
  <si>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</si>
  <si>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</si>
  <si>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</si>
  <si>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</si>
  <si>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</si>
  <si>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</si>
  <si>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</si>
  <si>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</si>
  <si>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</si>
  <si>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</si>
  <si>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</si>
  <si>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</si>
  <si>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</si>
  <si>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</si>
  <si>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</si>
  <si>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</si>
  <si>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</si>
  <si>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</si>
  <si>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</si>
  <si>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</si>
  <si>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</si>
  <si>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</si>
  <si>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</si>
  <si>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</si>
  <si>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</si>
  <si>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</si>
  <si>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</si>
  <si>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</si>
  <si>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</si>
  <si>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</si>
  <si>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</si>
  <si>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</si>
  <si>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</si>
  <si>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</si>
  <si>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</si>
  <si>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</si>
  <si>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</si>
  <si>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</si>
  <si>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</si>
  <si>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</si>
  <si>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</si>
  <si>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</si>
  <si>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</si>
  <si>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</si>
  <si>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</si>
  <si>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</si>
  <si>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</si>
  <si>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</si>
  <si>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</si>
  <si>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</si>
  <si>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</si>
  <si>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</si>
  <si>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</si>
  <si>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</si>
  <si>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</si>
  <si>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</si>
  <si>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</si>
  <si>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</si>
  <si>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</si>
  <si>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</si>
  <si>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</si>
  <si>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</si>
  <si>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</si>
  <si>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</si>
  <si>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</si>
  <si>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</si>
  <si>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</si>
  <si>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</si>
  <si>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</si>
  <si>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</si>
  <si>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</si>
  <si>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</si>
  <si>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</si>
  <si>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</si>
  <si>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</si>
  <si>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</si>
  <si>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</si>
  <si>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</si>
  <si>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</si>
  <si>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</si>
  <si>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</si>
  <si>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</si>
  <si>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</si>
  <si>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</si>
  <si>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</si>
  <si>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</si>
  <si>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</si>
  <si>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</si>
  <si>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</si>
  <si>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</si>
  <si>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</si>
  <si>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</si>
  <si>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</si>
  <si>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</si>
  <si>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</si>
  <si>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</si>
  <si>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</si>
  <si>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</si>
  <si>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</si>
  <si>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</si>
  <si>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</si>
  <si>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</si>
  <si>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</si>
  <si>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</si>
  <si>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</si>
  <si>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</si>
  <si>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</si>
  <si>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</si>
  <si>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</si>
  <si>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</si>
  <si>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</si>
  <si>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</si>
  <si>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</si>
  <si>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</si>
  <si>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</si>
  <si>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</si>
  <si>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</si>
  <si>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</si>
  <si>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</si>
  <si>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</si>
  <si>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</si>
  <si>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</si>
  <si>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</si>
  <si>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</si>
  <si>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</si>
  <si>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</si>
  <si>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</si>
  <si>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</si>
  <si>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</si>
  <si>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</si>
  <si>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</si>
  <si>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</si>
  <si>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</si>
  <si>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</si>
  <si>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</si>
  <si>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</si>
  <si>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</si>
  <si>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</si>
  <si>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</si>
  <si>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</si>
  <si>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</si>
  <si>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</si>
  <si>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</si>
  <si>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</si>
  <si>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</si>
  <si>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</si>
  <si>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</si>
  <si>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</si>
  <si>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</si>
  <si>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</si>
  <si>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</si>
  <si>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</si>
  <si>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</si>
  <si>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</si>
  <si>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</si>
  <si>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</si>
  <si>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</si>
  <si>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</si>
  <si>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</si>
  <si>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</si>
  <si>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</si>
  <si>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</si>
  <si>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</si>
  <si>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</si>
  <si>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</si>
  <si>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</si>
  <si>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</si>
  <si>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</si>
  <si>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</si>
  <si>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</si>
  <si>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</si>
  <si>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</si>
  <si>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</si>
  <si>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</si>
  <si>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</si>
  <si>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</si>
  <si>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</si>
  <si>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</si>
  <si>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</si>
  <si>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</si>
  <si>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</si>
  <si>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</si>
  <si>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</si>
  <si>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</si>
  <si>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</si>
  <si>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</si>
  <si>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</si>
  <si>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</si>
  <si>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</si>
  <si>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</si>
  <si>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</si>
  <si>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</si>
  <si>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</si>
  <si>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</si>
  <si>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</si>
  <si>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</si>
  <si>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</si>
  <si>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</si>
  <si>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</si>
  <si>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</si>
  <si>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</si>
  <si>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</si>
  <si>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</si>
  <si>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</si>
  <si>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</si>
  <si>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</si>
  <si>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</si>
  <si>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</si>
  <si>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</si>
  <si>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</si>
  <si>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</si>
  <si>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</si>
  <si>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</si>
  <si>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</si>
  <si>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</si>
  <si>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</si>
  <si>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</si>
  <si>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</si>
  <si>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</si>
  <si>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</si>
  <si>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</si>
  <si>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</si>
  <si>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</si>
  <si>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</si>
  <si>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</si>
  <si>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</si>
  <si>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</si>
  <si>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</si>
  <si>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</si>
  <si>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</si>
  <si>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</si>
  <si>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</si>
  <si>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</si>
  <si>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</si>
  <si>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</si>
  <si>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</si>
  <si>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</si>
  <si>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</si>
  <si>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</si>
  <si>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</si>
  <si>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</si>
  <si>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</si>
  <si>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</si>
  <si>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</si>
  <si>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</si>
  <si>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</si>
  <si>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</si>
  <si>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</si>
  <si>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</si>
  <si>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</si>
  <si>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</si>
  <si>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</si>
  <si>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</si>
  <si>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</si>
  <si>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</si>
  <si>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</si>
  <si>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</si>
  <si>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</si>
  <si>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</si>
  <si>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</si>
  <si>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</si>
  <si>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</si>
  <si>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</si>
  <si>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</si>
  <si>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</si>
  <si>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</si>
  <si>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</si>
  <si>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</si>
  <si>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</si>
  <si>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</si>
  <si>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</si>
  <si>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</si>
  <si>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</si>
  <si>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</si>
  <si>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</si>
  <si>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</si>
  <si>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</si>
  <si>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</si>
  <si>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</si>
  <si>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</si>
  <si>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</si>
  <si>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</si>
  <si>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</si>
  <si>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</si>
  <si>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</si>
  <si>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</si>
  <si>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</si>
  <si>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</si>
  <si>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</si>
  <si>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</si>
  <si>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</si>
  <si>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</si>
  <si>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</si>
  <si>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</si>
  <si>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</si>
  <si>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</si>
  <si>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</si>
  <si>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</si>
  <si>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</si>
  <si>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</si>
  <si>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</si>
  <si>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</si>
  <si>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</si>
  <si>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</si>
  <si>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</si>
  <si>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</si>
  <si>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</si>
  <si>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</si>
  <si>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</si>
  <si>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</si>
  <si>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</si>
  <si>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</si>
  <si>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</si>
  <si>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</si>
  <si>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</si>
  <si>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</si>
  <si>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</si>
  <si>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</si>
  <si>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</si>
  <si>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</si>
  <si>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</si>
  <si>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</si>
  <si>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</si>
  <si>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</si>
  <si>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</si>
  <si>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</si>
  <si>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</si>
  <si>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</si>
  <si>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</si>
  <si>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</si>
  <si>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</si>
  <si>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</si>
  <si>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</si>
  <si>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</si>
  <si>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</si>
  <si>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</si>
  <si>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</si>
  <si>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</si>
  <si>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</si>
  <si>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</si>
  <si>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</si>
  <si>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</si>
  <si>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</si>
  <si>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</si>
  <si>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</si>
  <si>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</si>
  <si>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</si>
  <si>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</si>
  <si>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</si>
  <si>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</si>
  <si>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</si>
  <si>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</si>
  <si>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</si>
  <si>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</si>
  <si>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</si>
  <si>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</si>
  <si>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</si>
  <si>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</si>
  <si>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</si>
  <si>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</si>
  <si>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</si>
  <si>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</si>
  <si>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</si>
  <si>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</si>
  <si>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</si>
  <si>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</si>
  <si>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</si>
  <si>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</si>
  <si>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</si>
  <si>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</si>
  <si>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</si>
  <si>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</si>
  <si>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</si>
  <si>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</si>
  <si>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</si>
  <si>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</si>
  <si>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</si>
  <si>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</si>
  <si>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</si>
  <si>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</si>
  <si>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</si>
  <si>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</si>
  <si>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</si>
  <si>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</si>
  <si>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</si>
  <si>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</si>
  <si>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</si>
  <si>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</si>
  <si>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</si>
  <si>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</si>
  <si>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</si>
  <si>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</si>
  <si>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</si>
  <si>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</si>
  <si>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</si>
  <si>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</si>
  <si>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</si>
  <si>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</si>
  <si>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</si>
  <si>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</si>
  <si>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</si>
  <si>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</si>
  <si>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</si>
  <si>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</si>
  <si>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</si>
  <si>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</si>
  <si>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</si>
  <si>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</si>
  <si>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</si>
  <si>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</si>
  <si>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</si>
  <si>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</si>
  <si>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</si>
  <si>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</si>
  <si>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</si>
  <si>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</si>
  <si>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</si>
  <si>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</si>
  <si>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</si>
  <si>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</si>
  <si>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</si>
  <si>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</si>
  <si>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</si>
  <si>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</si>
  <si>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</si>
  <si>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</si>
  <si>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</si>
  <si>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</si>
  <si>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</si>
  <si>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</si>
  <si>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</si>
  <si>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</si>
  <si>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</si>
  <si>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</si>
  <si>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</si>
  <si>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</si>
  <si>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</si>
  <si>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</si>
  <si>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</si>
  <si>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</si>
  <si>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</si>
  <si>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</si>
  <si>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</si>
  <si>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</si>
  <si>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</si>
  <si>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</si>
  <si>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</si>
  <si>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</si>
  <si>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</si>
  <si>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</si>
  <si>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</si>
  <si>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</si>
  <si>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</si>
  <si>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</si>
  <si>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</si>
  <si>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</si>
  <si>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</si>
  <si>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</si>
  <si>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</si>
  <si>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</si>
  <si>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</si>
  <si>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</si>
  <si>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</si>
  <si>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</si>
  <si>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</si>
  <si>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</si>
  <si>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</si>
  <si>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</si>
  <si>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</si>
  <si>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</si>
  <si>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</si>
  <si>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</si>
  <si>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</si>
  <si>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</si>
  <si>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</si>
  <si>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</si>
  <si>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</si>
  <si>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</si>
  <si>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</si>
  <si>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</si>
  <si>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</si>
  <si>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</si>
  <si>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</si>
  <si>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</si>
  <si>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</si>
  <si>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</si>
  <si>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</si>
  <si>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</si>
  <si>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</si>
  <si>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</si>
  <si>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</si>
  <si>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</si>
  <si>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</si>
  <si>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</si>
  <si>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</si>
  <si>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</si>
  <si>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</si>
  <si>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</si>
  <si>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</si>
  <si>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</si>
  <si>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</si>
  <si>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</si>
  <si>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</si>
  <si>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</si>
  <si>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</si>
  <si>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</si>
  <si>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</si>
  <si>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</si>
  <si>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</si>
  <si>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</si>
  <si>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</si>
  <si>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</si>
  <si>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</si>
  <si>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</si>
  <si>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</si>
  <si>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</si>
  <si>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</si>
  <si>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</si>
  <si>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</si>
  <si>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</si>
  <si>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</si>
  <si>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</si>
  <si>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</si>
  <si>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</si>
  <si>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</si>
  <si>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</si>
  <si>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</si>
  <si>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</si>
  <si>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</si>
  <si>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</si>
  <si>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</si>
  <si>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</si>
  <si>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</si>
  <si>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</si>
  <si>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</si>
  <si>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</si>
  <si>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</si>
  <si>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</si>
  <si>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</si>
  <si>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</si>
  <si>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</si>
  <si>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</si>
  <si>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</si>
  <si>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</si>
  <si>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</si>
  <si>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</si>
  <si>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</si>
  <si>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</si>
  <si>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</si>
  <si>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</si>
  <si>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</si>
  <si>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</si>
  <si>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</si>
  <si>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</si>
  <si>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</si>
  <si>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</si>
  <si>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</si>
  <si>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</si>
  <si>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</si>
  <si>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</si>
  <si>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</si>
  <si>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</si>
  <si>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</si>
  <si>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</si>
  <si>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</si>
  <si>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</si>
  <si>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</si>
  <si>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</si>
  <si>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</si>
  <si>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</si>
  <si>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</si>
  <si>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</si>
  <si>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</si>
  <si>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</si>
  <si>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</si>
  <si>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</si>
  <si>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</si>
  <si>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</si>
  <si>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</si>
  <si>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</si>
  <si>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</si>
  <si>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</si>
  <si>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</si>
  <si>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</si>
  <si>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</si>
  <si>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</si>
  <si>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</si>
  <si>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</si>
  <si>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</si>
  <si>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</si>
  <si>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</si>
  <si>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</si>
  <si>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</si>
  <si>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</si>
  <si>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</si>
  <si>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</si>
  <si>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</si>
  <si>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</si>
  <si>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</si>
  <si>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</si>
  <si>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</si>
  <si>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</si>
  <si>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</si>
  <si>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</si>
  <si>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</si>
  <si>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</si>
  <si>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</si>
  <si>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</si>
  <si>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</si>
  <si>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</si>
  <si>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</si>
  <si>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</si>
  <si>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</si>
  <si>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</si>
  <si>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</si>
  <si>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</si>
  <si>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</si>
  <si>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</si>
  <si>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</si>
  <si>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</si>
  <si>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</si>
  <si>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</si>
  <si>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</si>
  <si>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</si>
  <si>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</si>
  <si>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</si>
  <si>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</si>
  <si>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</si>
  <si>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</si>
  <si>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</si>
  <si>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</si>
  <si>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</si>
  <si>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</si>
  <si>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</si>
  <si>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</si>
  <si>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</si>
  <si>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</si>
  <si>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</si>
  <si>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</si>
  <si>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</si>
  <si>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</si>
  <si>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</si>
  <si>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</si>
  <si>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</si>
  <si>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</si>
  <si>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</si>
  <si>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</si>
  <si>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</si>
  <si>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</si>
  <si>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</si>
  <si>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</si>
  <si>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</si>
  <si>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</si>
  <si>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</si>
  <si>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</si>
  <si>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</si>
  <si>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</si>
  <si>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</si>
  <si>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</si>
  <si>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</si>
  <si>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</si>
  <si>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</si>
  <si>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</si>
  <si>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</si>
  <si>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</si>
  <si>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</si>
  <si>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</si>
  <si>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</si>
  <si>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</si>
  <si>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</si>
  <si>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</si>
  <si>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</si>
  <si>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</si>
  <si>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</si>
  <si>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</si>
  <si>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</si>
  <si>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</si>
  <si>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</si>
  <si>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</si>
  <si>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</si>
  <si>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</si>
  <si>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</si>
  <si>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</si>
  <si>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</si>
  <si>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</si>
  <si>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</si>
  <si>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</si>
  <si>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</si>
  <si>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</si>
  <si>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</si>
  <si>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</si>
  <si>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</si>
  <si>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</si>
  <si>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</si>
  <si>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</si>
  <si>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</si>
  <si>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</si>
  <si>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</si>
  <si>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</si>
  <si>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</si>
  <si>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</si>
  <si>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</si>
  <si>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</si>
  <si>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</si>
  <si>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</si>
  <si>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</si>
  <si>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</si>
  <si>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</si>
  <si>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</si>
  <si>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</si>
  <si>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</si>
  <si>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</si>
  <si>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</si>
  <si>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</si>
  <si>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</si>
  <si>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</si>
  <si>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</si>
  <si>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</si>
  <si>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</si>
  <si>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</si>
  <si>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</si>
  <si>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</si>
  <si>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</si>
  <si>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</si>
  <si>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</si>
  <si>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</si>
  <si>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</si>
  <si>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</si>
  <si>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</si>
  <si>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</si>
  <si>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</si>
  <si>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</si>
  <si>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</si>
  <si>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</si>
  <si>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</si>
  <si>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</si>
  <si>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</si>
  <si>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</si>
  <si>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</si>
  <si>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</si>
  <si>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</si>
  <si>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</si>
  <si>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</si>
  <si>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</si>
  <si>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</si>
  <si>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</si>
  <si>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</si>
  <si>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</si>
  <si>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</si>
  <si>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</si>
  <si>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</si>
  <si>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</si>
  <si>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</si>
  <si>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</si>
  <si>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</si>
  <si>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</si>
  <si>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</si>
  <si>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</si>
  <si>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</si>
  <si>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</si>
  <si>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</si>
  <si>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</si>
  <si>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</si>
  <si>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</si>
  <si>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</si>
  <si>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</si>
  <si>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</si>
  <si>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</si>
  <si>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</si>
  <si>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</si>
  <si>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</si>
  <si>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</si>
  <si>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</si>
  <si>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</si>
  <si>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</si>
  <si>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</si>
  <si>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</si>
  <si>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</si>
  <si>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</si>
  <si>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</si>
  <si>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</si>
  <si>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</si>
  <si>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</si>
  <si>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</si>
  <si>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</si>
  <si>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</si>
  <si>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</si>
  <si>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</si>
  <si>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</si>
  <si>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</si>
  <si>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</si>
  <si>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</si>
  <si>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</si>
  <si>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</si>
  <si>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</si>
  <si>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</si>
  <si>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</si>
  <si>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</si>
  <si>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</si>
  <si>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</si>
  <si>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</si>
  <si>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</si>
  <si>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</si>
  <si>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</si>
  <si>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</si>
  <si>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</si>
  <si>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</si>
  <si>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</si>
  <si>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</si>
  <si>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</si>
  <si>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</si>
  <si>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</si>
  <si>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</si>
  <si>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</si>
  <si>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</si>
  <si>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</si>
  <si>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</si>
  <si>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</si>
  <si>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</si>
  <si>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</si>
  <si>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</si>
  <si>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</si>
  <si>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</si>
  <si>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</si>
  <si>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</si>
  <si>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</si>
  <si>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</si>
  <si>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</si>
  <si>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</si>
  <si>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</si>
  <si>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</si>
  <si>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</si>
  <si>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</si>
  <si>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</si>
  <si>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</si>
  <si>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</si>
  <si>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</si>
  <si>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</si>
  <si>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</si>
  <si>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</si>
  <si>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</si>
  <si>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</si>
  <si>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</si>
  <si>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</si>
  <si>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</si>
  <si>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</si>
  <si>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</si>
  <si>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</si>
  <si>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</si>
  <si>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</si>
  <si>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</si>
  <si>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</si>
  <si>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</si>
  <si>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</si>
  <si>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</si>
  <si>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</si>
  <si>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</si>
  <si>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</si>
  <si>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</si>
  <si>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</si>
  <si>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</si>
  <si>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</si>
  <si>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</si>
  <si>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</si>
  <si>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</si>
  <si>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</si>
  <si>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</si>
  <si>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</si>
  <si>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</si>
  <si>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</si>
  <si>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</si>
  <si>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</si>
  <si>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</si>
  <si>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</si>
  <si>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</si>
  <si>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</si>
  <si>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</si>
  <si>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</si>
  <si>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</si>
  <si>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</si>
  <si>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</si>
  <si>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</si>
  <si>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</si>
  <si>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</si>
  <si>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</si>
  <si>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</si>
  <si>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</si>
  <si>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</si>
  <si>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</si>
  <si>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</si>
  <si>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</si>
  <si>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</si>
  <si>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</si>
  <si>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</si>
  <si>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</si>
  <si>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</si>
  <si>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</si>
  <si>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</si>
  <si>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</si>
  <si>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</si>
  <si>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</si>
  <si>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</si>
  <si>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</si>
  <si>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</si>
  <si>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</si>
  <si>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</si>
  <si>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</si>
  <si>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</si>
  <si>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</si>
  <si>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</si>
  <si>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</si>
  <si>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</si>
  <si>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</si>
  <si>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</si>
  <si>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</si>
  <si>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</si>
  <si>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</si>
  <si>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</si>
  <si>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</si>
  <si>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</si>
  <si>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</si>
  <si>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</si>
  <si>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</si>
  <si>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</si>
  <si>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</si>
  <si>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</si>
  <si>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</si>
  <si>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</si>
  <si>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</si>
  <si>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</si>
  <si>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</si>
  <si>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</si>
  <si>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</si>
  <si>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</si>
  <si>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</si>
  <si>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</si>
  <si>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</si>
  <si>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</si>
  <si>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</si>
  <si>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</si>
  <si>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</si>
  <si>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</si>
  <si>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</si>
  <si>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</si>
  <si>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</si>
  <si>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</si>
  <si>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</si>
  <si>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</si>
  <si>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</si>
  <si>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</si>
  <si>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</si>
  <si>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</si>
  <si>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</si>
  <si>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</si>
  <si>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</si>
  <si>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</si>
  <si>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</si>
  <si>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</si>
  <si>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</si>
  <si>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</si>
  <si>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</si>
  <si>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</si>
  <si>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</si>
  <si>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</si>
  <si>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</si>
  <si>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</si>
  <si>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</si>
  <si>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</si>
  <si>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</si>
  <si>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</si>
  <si>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</si>
  <si>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</si>
  <si>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</si>
  <si>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</si>
  <si>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</si>
  <si>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</si>
  <si>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</si>
  <si>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</si>
  <si>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</si>
  <si>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</si>
  <si>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</si>
  <si>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</si>
  <si>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</si>
  <si>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</si>
  <si>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</si>
  <si>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</si>
  <si>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</si>
  <si>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</si>
  <si>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</si>
  <si>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</si>
  <si>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</si>
  <si>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</si>
  <si>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</si>
  <si>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</si>
  <si>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</si>
  <si>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</si>
  <si>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</si>
  <si>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</si>
  <si>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</si>
  <si>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</si>
  <si>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</si>
  <si>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</si>
  <si>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</si>
  <si>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</si>
  <si>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</si>
  <si>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</si>
  <si>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</si>
  <si>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</si>
  <si>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</si>
  <si>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</si>
  <si>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</si>
  <si>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</si>
  <si>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</si>
  <si>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</si>
  <si>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</si>
  <si>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</si>
  <si>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</si>
  <si>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</si>
  <si>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</si>
  <si>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</si>
  <si>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</si>
  <si>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</si>
  <si>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</si>
  <si>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</si>
  <si>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</si>
  <si>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</si>
  <si>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</si>
  <si>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</si>
  <si>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</si>
  <si>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</si>
  <si>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</si>
  <si>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</si>
  <si>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</si>
  <si>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</si>
  <si>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</si>
  <si>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</si>
  <si>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</si>
  <si>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</si>
  <si>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</si>
  <si>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</si>
  <si>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</si>
  <si>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</si>
  <si>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</si>
  <si>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</si>
  <si>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</si>
  <si>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</si>
  <si>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</si>
  <si>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</si>
  <si>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</si>
  <si>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</si>
  <si>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</si>
  <si>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</si>
  <si>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</si>
  <si>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</si>
  <si>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</si>
  <si>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</si>
  <si>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</si>
  <si>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</si>
  <si>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</si>
  <si>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</si>
  <si>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</si>
  <si>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</si>
  <si>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</si>
  <si>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</si>
  <si>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</si>
  <si>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</si>
  <si>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</si>
  <si>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</si>
  <si>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</si>
  <si>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</si>
  <si>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</si>
  <si>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</si>
  <si>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</si>
  <si>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</si>
  <si>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</si>
  <si>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</si>
  <si>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</si>
  <si>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</si>
  <si>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</si>
  <si>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</si>
  <si>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</si>
  <si>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</si>
  <si>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</si>
  <si>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</si>
  <si>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</si>
  <si>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</si>
  <si>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</si>
  <si>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</si>
  <si>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</si>
  <si>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</si>
  <si>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</si>
  <si>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</si>
  <si>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</si>
  <si>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</si>
  <si>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</si>
  <si>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</si>
  <si>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</si>
  <si>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</si>
  <si>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</si>
  <si>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</si>
  <si>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</si>
  <si>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</si>
  <si>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</si>
  <si>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</si>
  <si>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</si>
  <si>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</si>
  <si>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</si>
  <si>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</si>
  <si>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</si>
  <si>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</si>
  <si>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</si>
  <si>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</si>
  <si>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</si>
  <si>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</si>
  <si>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</si>
  <si>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</si>
  <si>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</si>
  <si>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</si>
  <si>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</si>
  <si>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</si>
  <si>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</si>
  <si>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</si>
  <si>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</si>
  <si>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</si>
  <si>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</si>
  <si>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</si>
  <si>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</si>
  <si>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</si>
  <si>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</si>
  <si>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</si>
  <si>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</si>
  <si>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</si>
  <si>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</si>
  <si>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</si>
  <si>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</si>
  <si>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</si>
  <si>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</si>
  <si>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</si>
  <si>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</si>
  <si>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</si>
  <si>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</si>
  <si>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</si>
  <si>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</si>
  <si>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</si>
  <si>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</si>
  <si>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</si>
  <si>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</si>
  <si>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</si>
  <si>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</si>
  <si>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</si>
  <si>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</si>
  <si>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</si>
  <si>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</si>
  <si>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</si>
  <si>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</si>
  <si>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</si>
  <si>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</si>
  <si>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</si>
  <si>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</si>
  <si>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</si>
  <si>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</si>
  <si>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</si>
  <si>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</si>
  <si>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</si>
  <si>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</si>
  <si>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</si>
  <si>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</si>
  <si>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</si>
  <si>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</si>
  <si>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</si>
  <si>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</si>
  <si>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</si>
  <si>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</si>
  <si>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</si>
  <si>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</si>
  <si>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</si>
  <si>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</si>
  <si>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</si>
  <si>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</si>
  <si>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</si>
  <si>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</si>
  <si>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</si>
  <si>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</si>
  <si>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</si>
  <si>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</si>
  <si>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</si>
  <si>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</si>
  <si>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</si>
  <si>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</si>
  <si>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</si>
  <si>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</si>
  <si>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</si>
  <si>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</si>
  <si>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</si>
  <si>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</si>
  <si>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</si>
  <si>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</si>
  <si>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</si>
  <si>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</si>
  <si>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</si>
  <si>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</si>
  <si>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</si>
  <si>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</si>
  <si>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</si>
  <si>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</si>
  <si>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</si>
  <si>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</si>
  <si>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</si>
  <si>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</si>
  <si>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</si>
  <si>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</si>
  <si>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</si>
  <si>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</si>
  <si>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</si>
  <si>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</si>
  <si>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</si>
  <si>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</si>
  <si>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</si>
  <si>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</si>
  <si>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</si>
  <si>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</si>
  <si>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</si>
  <si>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</si>
  <si>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</si>
  <si>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</si>
  <si>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</si>
  <si>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</si>
  <si>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</si>
  <si>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</si>
  <si>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</si>
  <si>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</si>
  <si>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</si>
  <si>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</si>
  <si>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</si>
  <si>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</si>
  <si>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</si>
  <si>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</si>
  <si>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</si>
  <si>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</si>
  <si>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</si>
  <si>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</si>
  <si>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</si>
  <si>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</si>
  <si>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</si>
  <si>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</si>
  <si>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</si>
  <si>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</si>
  <si>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</si>
  <si>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</si>
  <si>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</si>
  <si>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</si>
  <si>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</si>
  <si>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</si>
  <si>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</si>
  <si>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</si>
  <si>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</si>
  <si>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</si>
  <si>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</si>
  <si>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</si>
  <si>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</si>
  <si>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</si>
  <si>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</si>
  <si>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</si>
  <si>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</si>
  <si>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</si>
  <si>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</si>
  <si>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</si>
  <si>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</si>
  <si>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</si>
  <si>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</si>
  <si>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</si>
  <si>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</si>
  <si>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</si>
  <si>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</si>
  <si>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</si>
  <si>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</si>
  <si>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</si>
  <si>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</si>
  <si>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</si>
  <si>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</si>
  <si>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</si>
  <si>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</si>
  <si>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</si>
  <si>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</si>
  <si>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</si>
  <si>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</si>
  <si>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</si>
  <si>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</si>
  <si>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</si>
  <si>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</si>
  <si>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</si>
  <si>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</si>
  <si>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</si>
  <si>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</si>
  <si>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</si>
  <si>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</si>
  <si>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</si>
  <si>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</si>
  <si>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</si>
  <si>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</si>
  <si>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</si>
  <si>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</si>
  <si>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</si>
  <si>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</si>
  <si>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</si>
  <si>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</si>
  <si>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</si>
  <si>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</si>
  <si>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</si>
  <si>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</si>
  <si>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</si>
  <si>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</si>
  <si>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</si>
  <si>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</si>
  <si>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</si>
  <si>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</si>
  <si>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</si>
  <si>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</si>
  <si>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</si>
  <si>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</si>
  <si>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</si>
  <si>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</si>
  <si>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</si>
  <si>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</si>
  <si>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</si>
  <si>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</si>
  <si>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</si>
  <si>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</si>
  <si>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</si>
  <si>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</si>
  <si>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</si>
  <si>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</si>
  <si>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</si>
  <si>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</si>
  <si>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</si>
  <si>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</si>
  <si>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</si>
  <si>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</si>
  <si>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</si>
  <si>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</si>
  <si>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</si>
  <si>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</si>
  <si>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</si>
  <si>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</si>
  <si>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</si>
  <si>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</si>
  <si>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</si>
  <si>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</si>
  <si>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</si>
  <si>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</si>
  <si>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</si>
  <si>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</si>
  <si>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</si>
  <si>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</si>
  <si>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</si>
  <si>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</si>
  <si>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</si>
  <si>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</si>
  <si>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</si>
  <si>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</si>
  <si>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</si>
  <si>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</si>
  <si>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</si>
  <si>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</si>
  <si>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</si>
  <si>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</si>
  <si>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</si>
  <si>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</si>
  <si>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</si>
  <si>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</si>
  <si>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</si>
  <si>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</si>
  <si>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</si>
  <si>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</si>
  <si>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</si>
  <si>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</si>
  <si>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</si>
  <si>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</si>
  <si>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</si>
  <si>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</si>
  <si>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</si>
  <si>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</si>
  <si>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</si>
  <si>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</si>
  <si>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</si>
  <si>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</si>
  <si>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</si>
  <si>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</si>
  <si>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</si>
  <si>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</si>
  <si>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</si>
  <si>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</si>
  <si>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</si>
  <si>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</si>
  <si>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</si>
  <si>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</si>
  <si>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</si>
  <si>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</si>
  <si>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</si>
  <si>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</si>
  <si>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</si>
  <si>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</si>
  <si>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</si>
  <si>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</si>
  <si>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</si>
  <si>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</si>
  <si>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</si>
  <si>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</si>
  <si>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</si>
  <si>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</si>
  <si>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</si>
  <si>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</si>
  <si>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</si>
  <si>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</si>
  <si>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</si>
  <si>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</si>
  <si>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</si>
  <si>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</si>
  <si>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</si>
  <si>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</si>
  <si>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</si>
  <si>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</si>
  <si>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</si>
  <si>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</si>
  <si>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</si>
  <si>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</si>
  <si>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</si>
  <si>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</si>
  <si>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</si>
  <si>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</si>
  <si>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</si>
  <si>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</si>
  <si>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</si>
  <si>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</si>
  <si>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</si>
  <si>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</si>
  <si>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</si>
  <si>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</si>
  <si>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</si>
  <si>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</si>
  <si>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</si>
  <si>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</si>
  <si>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</si>
  <si>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</si>
  <si>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</si>
  <si>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</si>
  <si>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</si>
  <si>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</si>
  <si>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</si>
  <si>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</si>
  <si>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</si>
  <si>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</si>
  <si>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</si>
  <si>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</si>
  <si>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</si>
  <si>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</si>
  <si>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</si>
  <si>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</si>
  <si>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</si>
  <si>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</si>
  <si>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</si>
  <si>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</si>
  <si>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</si>
  <si>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</si>
  <si>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</si>
  <si>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</si>
  <si>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</si>
  <si>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</si>
  <si>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</si>
  <si>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</si>
  <si>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</si>
  <si>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</si>
  <si>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</si>
  <si>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</si>
  <si>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</si>
  <si>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</si>
  <si>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</si>
  <si>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</si>
  <si>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</si>
  <si>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</si>
  <si>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</si>
  <si>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</si>
  <si>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</si>
  <si>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</si>
  <si>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</si>
  <si>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</si>
  <si>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</si>
  <si>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</si>
  <si>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</si>
  <si>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</si>
  <si>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</si>
  <si>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</si>
  <si>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</si>
  <si>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</si>
  <si>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</si>
  <si>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</si>
  <si>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</si>
  <si>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</si>
  <si>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</si>
  <si>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</si>
  <si>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</si>
  <si>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</si>
  <si>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</si>
  <si>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</si>
  <si>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</si>
  <si>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</si>
  <si>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</si>
  <si>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</si>
  <si>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</si>
  <si>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</si>
  <si>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</si>
  <si>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</si>
  <si>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</si>
  <si>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</si>
  <si>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</si>
  <si>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</si>
  <si>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</si>
  <si>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</si>
  <si>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</si>
  <si>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</si>
  <si>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</si>
  <si>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</si>
  <si>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</si>
  <si>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</si>
  <si>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</si>
  <si>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</si>
  <si>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</si>
  <si>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</si>
  <si>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</si>
  <si>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</si>
  <si>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</si>
  <si>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</si>
  <si>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</si>
  <si>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</si>
  <si>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</si>
  <si>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</si>
  <si>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</si>
  <si>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</si>
  <si>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</si>
  <si>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</si>
  <si>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</si>
  <si>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</si>
  <si>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</si>
  <si>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</si>
  <si>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</si>
  <si>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</si>
  <si>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</si>
  <si>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</si>
  <si>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</si>
  <si>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</si>
  <si>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</si>
  <si>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</si>
  <si>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</si>
  <si>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</si>
  <si>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</si>
  <si>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</si>
  <si>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</si>
  <si>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</si>
  <si>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</si>
  <si>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</si>
  <si>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</si>
  <si>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</si>
  <si>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</si>
  <si>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</si>
  <si>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</si>
  <si>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</si>
  <si>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</si>
  <si>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</si>
  <si>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</si>
  <si>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</si>
  <si>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</si>
  <si>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</si>
  <si>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</si>
  <si>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</si>
  <si>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</si>
  <si>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</si>
  <si>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</si>
  <si>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</si>
  <si>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</si>
  <si>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</si>
  <si>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</si>
  <si>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</si>
  <si>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</si>
  <si>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</si>
  <si>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</si>
  <si>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</si>
  <si>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</si>
  <si>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</si>
  <si>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</si>
  <si>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</si>
  <si>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</si>
  <si>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</si>
  <si>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</si>
  <si>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</si>
  <si>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</si>
  <si>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</si>
  <si>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</si>
  <si>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</si>
  <si>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</si>
  <si>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</si>
  <si>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</si>
  <si>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</si>
  <si>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</si>
  <si>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</si>
  <si>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</si>
  <si>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</si>
  <si>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</si>
  <si>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</si>
  <si>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</si>
  <si>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</si>
  <si>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</si>
  <si>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</si>
  <si>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</si>
  <si>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</si>
  <si>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</si>
  <si>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</si>
  <si>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</si>
  <si>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</si>
  <si>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</si>
  <si>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</si>
  <si>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</si>
  <si>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</si>
  <si>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</si>
  <si>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</si>
  <si>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</si>
  <si>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</si>
  <si>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</si>
  <si>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</si>
  <si>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</si>
  <si>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</si>
  <si>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</si>
  <si>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</si>
  <si>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</si>
  <si>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</si>
  <si>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</si>
  <si>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</si>
  <si>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</si>
  <si>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</si>
  <si>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</si>
  <si>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</si>
  <si>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</si>
  <si>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</si>
  <si>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</si>
  <si>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</si>
  <si>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</si>
  <si>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</si>
  <si>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</si>
  <si>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</si>
  <si>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</si>
  <si>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</si>
  <si>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</si>
  <si>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</si>
  <si>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</si>
  <si>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</si>
  <si>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</si>
  <si>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</si>
  <si>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</si>
  <si>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</si>
  <si>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</si>
  <si>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</si>
  <si>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</si>
  <si>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</si>
  <si>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</si>
  <si>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</si>
  <si>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</si>
  <si>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</si>
  <si>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</si>
  <si>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</si>
  <si>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</si>
  <si>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</si>
  <si>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</si>
  <si>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</si>
  <si>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</si>
  <si>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</si>
  <si>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</si>
  <si>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</si>
  <si>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</si>
  <si>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</si>
  <si>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</si>
  <si>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</si>
  <si>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</si>
  <si>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</si>
  <si>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</si>
  <si>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</si>
  <si>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</si>
  <si>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</si>
  <si>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</si>
  <si>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</si>
  <si>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</si>
  <si>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</si>
  <si>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</si>
  <si>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</si>
  <si>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</si>
  <si>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</si>
  <si>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</si>
  <si>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</si>
  <si>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</si>
  <si>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</si>
  <si>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</si>
  <si>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</si>
  <si>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</si>
  <si>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</si>
  <si>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</si>
  <si>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</si>
  <si>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</si>
  <si>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</si>
  <si>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</si>
  <si>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</si>
  <si>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</si>
  <si>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</si>
  <si>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</si>
  <si>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</si>
  <si>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</si>
  <si>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</si>
  <si>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</si>
  <si>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</si>
  <si>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</si>
  <si>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</si>
  <si>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</si>
  <si>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</si>
  <si>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</si>
  <si>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</si>
  <si>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</si>
  <si>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</si>
  <si>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</si>
  <si>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</si>
  <si>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</si>
  <si>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</si>
  <si>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</si>
  <si>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</si>
  <si>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</si>
  <si>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</si>
  <si>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</si>
  <si>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</si>
  <si>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</si>
  <si>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</si>
  <si>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</si>
  <si>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</si>
  <si>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</si>
  <si>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</si>
  <si>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</si>
  <si>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</si>
  <si>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</si>
  <si>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</si>
  <si>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</si>
  <si>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</si>
  <si>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</si>
  <si>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</si>
  <si>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</si>
  <si>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</si>
  <si>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</si>
  <si>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</si>
  <si>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</si>
  <si>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</si>
  <si>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</si>
  <si>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</si>
  <si>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</si>
  <si>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</si>
  <si>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</si>
  <si>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</si>
  <si>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</si>
  <si>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</si>
  <si>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</si>
  <si>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</si>
  <si>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</si>
  <si>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</si>
  <si>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</si>
  <si>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</si>
  <si>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</si>
  <si>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</si>
  <si>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</si>
  <si>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</si>
  <si>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</si>
  <si>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</si>
  <si>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</si>
  <si>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</si>
  <si>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</si>
  <si>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</si>
  <si>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</si>
  <si>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</si>
  <si>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</si>
  <si>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</si>
  <si>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</si>
  <si>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</si>
  <si>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</si>
  <si>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</si>
  <si>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</si>
  <si>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</si>
  <si>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</si>
  <si>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</si>
  <si>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</si>
  <si>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</si>
  <si>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</si>
  <si>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</si>
  <si>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</si>
  <si>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</si>
  <si>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</si>
  <si>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</si>
  <si>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</si>
  <si>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</si>
  <si>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</si>
  <si>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</si>
  <si>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</si>
  <si>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</si>
  <si>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</si>
  <si>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</si>
  <si>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</si>
  <si>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</si>
  <si>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</si>
  <si>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</si>
  <si>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</si>
  <si>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</si>
  <si>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</si>
  <si>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</si>
  <si>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</si>
  <si>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</si>
  <si>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</si>
  <si>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</si>
  <si>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</si>
  <si>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</si>
  <si>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</si>
  <si>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</si>
  <si>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</si>
  <si>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</si>
  <si>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</si>
  <si>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</si>
  <si>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</si>
  <si>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</si>
  <si>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</si>
  <si>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</si>
  <si>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</si>
  <si>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</si>
  <si>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</si>
  <si>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</si>
  <si>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</si>
  <si>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</si>
  <si>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</si>
  <si>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</si>
  <si>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</si>
  <si>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</si>
  <si>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</si>
  <si>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</si>
  <si>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</si>
  <si>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</si>
  <si>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</si>
  <si>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</si>
  <si>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</si>
  <si>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</si>
  <si>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</si>
  <si>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</si>
  <si>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</si>
  <si>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</si>
  <si>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</si>
  <si>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</si>
  <si>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</si>
  <si>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</si>
  <si>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</si>
  <si>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</si>
  <si>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</si>
  <si>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</si>
  <si>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</si>
  <si>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</si>
  <si>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</si>
  <si>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</si>
  <si>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</si>
  <si>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</si>
  <si>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</si>
  <si>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</si>
  <si>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</si>
  <si>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</si>
  <si>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</si>
  <si>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</si>
  <si>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</si>
  <si>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</si>
  <si>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</si>
  <si>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</si>
  <si>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</si>
  <si>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</si>
  <si>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</si>
  <si>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</si>
  <si>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</si>
  <si>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</si>
  <si>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</si>
  <si>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</si>
  <si>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</si>
  <si>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</si>
  <si>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</si>
  <si>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</si>
  <si>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</si>
  <si>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</si>
  <si>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</si>
  <si>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</si>
  <si>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</si>
  <si>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</si>
  <si>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</si>
  <si>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</si>
  <si>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</si>
  <si>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</si>
  <si>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</si>
  <si>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</si>
  <si>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</si>
  <si>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</si>
  <si>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</si>
  <si>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</si>
  <si>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</si>
  <si>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</si>
  <si>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</si>
  <si>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</si>
  <si>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</si>
  <si>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</si>
  <si>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</si>
  <si>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</si>
  <si>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</si>
  <si>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</si>
  <si>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</si>
  <si>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</si>
  <si>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</si>
  <si>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</si>
  <si>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</si>
  <si>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</si>
  <si>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</si>
  <si>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</si>
  <si>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</si>
  <si>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</si>
  <si>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</si>
  <si>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</si>
  <si>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</si>
  <si>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</si>
  <si>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</si>
  <si>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</si>
  <si>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</si>
  <si>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</si>
  <si>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</si>
  <si>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</si>
  <si>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</si>
  <si>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</si>
  <si>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</si>
  <si>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</si>
  <si>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</si>
  <si>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</si>
  <si>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</si>
  <si>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</si>
  <si>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</si>
  <si>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</si>
  <si>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</si>
  <si>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</si>
  <si>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</si>
  <si>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</si>
  <si>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</si>
  <si>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</si>
  <si>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</si>
  <si>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</si>
  <si>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</si>
  <si>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</si>
  <si>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</si>
  <si>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</si>
  <si>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</si>
  <si>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</si>
  <si>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</si>
  <si>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</si>
  <si>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</si>
  <si>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</si>
  <si>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</si>
  <si>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</si>
  <si>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</si>
  <si>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</si>
  <si>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</si>
  <si>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</si>
  <si>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</si>
  <si>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</si>
  <si>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</si>
  <si>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</si>
  <si>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</si>
  <si>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</si>
  <si>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</si>
  <si>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</si>
  <si>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</si>
  <si>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</si>
  <si>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</si>
  <si>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</si>
  <si>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</si>
  <si>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</si>
  <si>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</si>
  <si>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</si>
  <si>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</si>
  <si>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</si>
  <si>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</si>
  <si>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</si>
  <si>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</si>
  <si>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</si>
  <si>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</si>
  <si>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</si>
  <si>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</si>
  <si>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</si>
  <si>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</si>
  <si>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</si>
  <si>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</si>
  <si>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</si>
  <si>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</si>
  <si>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</si>
  <si>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</si>
  <si>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</si>
  <si>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</si>
  <si>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</si>
  <si>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</si>
  <si>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</si>
  <si>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</si>
  <si>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</si>
  <si>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</si>
  <si>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</si>
  <si>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</si>
  <si>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</si>
  <si>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</si>
  <si>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</si>
  <si>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</si>
  <si>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</si>
  <si>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</si>
  <si>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</si>
  <si>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</si>
  <si>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</si>
  <si>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</si>
  <si>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</si>
  <si>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</si>
  <si>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</si>
  <si>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</si>
  <si>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</si>
  <si>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</si>
  <si>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</si>
  <si>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</si>
  <si>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</si>
  <si>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</si>
  <si>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</si>
  <si>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</si>
  <si>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</si>
  <si>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</si>
  <si>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</si>
  <si>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</si>
  <si>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</si>
  <si>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</si>
  <si>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</si>
  <si>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</si>
  <si>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</si>
  <si>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</si>
  <si>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</si>
  <si>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</si>
  <si>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</si>
  <si>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</si>
  <si>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</si>
  <si>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</si>
  <si>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</si>
  <si>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</si>
  <si>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</si>
  <si>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</si>
  <si>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</si>
  <si>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</si>
  <si>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</si>
  <si>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</si>
  <si>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</si>
  <si>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</si>
  <si>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</si>
  <si>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</si>
  <si>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</si>
  <si>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</si>
  <si>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</si>
  <si>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</si>
  <si>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</si>
  <si>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</si>
  <si>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</si>
  <si>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</si>
  <si>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</si>
  <si>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</si>
  <si>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</si>
  <si>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</si>
  <si>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</si>
  <si>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</si>
  <si>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</si>
  <si>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</si>
  <si>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</si>
  <si>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</si>
  <si>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</si>
  <si>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</si>
  <si>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</si>
  <si>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</si>
  <si>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</si>
  <si>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</si>
  <si>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</si>
  <si>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</si>
  <si>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</si>
  <si>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</si>
  <si>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</si>
  <si>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</si>
  <si>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</si>
  <si>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</si>
  <si>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</si>
  <si>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</si>
  <si>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</si>
  <si>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</si>
  <si>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</si>
  <si>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</si>
  <si>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</si>
  <si>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</si>
  <si>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</si>
  <si>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</si>
  <si>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</si>
  <si>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</si>
  <si>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</si>
  <si>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</si>
  <si>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</si>
  <si>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</si>
  <si>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</si>
  <si>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</si>
  <si>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</si>
  <si>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</si>
  <si>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</si>
  <si>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</si>
  <si>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</si>
  <si>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</si>
  <si>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</si>
  <si>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</si>
  <si>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</si>
  <si>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</si>
  <si>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</si>
  <si>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</si>
  <si>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</si>
  <si>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</si>
  <si>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</si>
  <si>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</si>
  <si>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</si>
  <si>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</si>
  <si>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</si>
  <si>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</si>
  <si>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</si>
  <si>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</si>
  <si>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</si>
  <si>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</si>
  <si>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</si>
  <si>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</si>
  <si>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</si>
  <si>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</si>
  <si>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</si>
  <si>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</si>
  <si>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</si>
  <si>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</si>
  <si>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</si>
  <si>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</si>
  <si>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</si>
  <si>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</si>
  <si>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</si>
  <si>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</si>
  <si>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</si>
  <si>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</si>
  <si>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</si>
  <si>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</si>
  <si>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</si>
  <si>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</si>
  <si>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</si>
  <si>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</si>
  <si>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</si>
  <si>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</si>
  <si>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</si>
  <si>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</si>
  <si>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</si>
  <si>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</si>
  <si>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</si>
  <si>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</si>
  <si>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</si>
  <si>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</si>
  <si>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</si>
  <si>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</si>
  <si>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</si>
  <si>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</si>
  <si>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</si>
  <si>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</si>
  <si>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</si>
  <si>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</si>
  <si>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</si>
  <si>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</si>
  <si>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</si>
  <si>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</si>
  <si>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</si>
  <si>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</si>
  <si>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</si>
  <si>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</si>
  <si>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</si>
  <si>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</si>
  <si>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</si>
  <si>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</si>
  <si>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</si>
  <si>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</si>
  <si>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</si>
  <si>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</si>
  <si>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</si>
  <si>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</si>
  <si>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</si>
  <si>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</si>
  <si>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</si>
  <si>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</si>
  <si>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</si>
  <si>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</si>
  <si>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</si>
  <si>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</si>
  <si>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</si>
  <si>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</si>
  <si>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</si>
  <si>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</si>
  <si>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</si>
  <si>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</si>
  <si>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</si>
  <si>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</si>
  <si>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</si>
  <si>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</si>
  <si>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</si>
  <si>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</si>
  <si>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</si>
  <si>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</si>
  <si>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</si>
  <si>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</si>
  <si>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</si>
  <si>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</si>
  <si>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</si>
  <si>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</si>
  <si>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</si>
  <si>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</si>
  <si>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</si>
  <si>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</si>
  <si>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</si>
  <si>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</si>
  <si>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</si>
  <si>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</si>
  <si>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</si>
  <si>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</si>
  <si>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</si>
  <si>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</si>
  <si>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</si>
  <si>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</si>
  <si>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</si>
  <si>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</si>
  <si>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</si>
  <si>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</si>
  <si>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</si>
  <si>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</si>
  <si>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</si>
  <si>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</si>
  <si>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</si>
  <si>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</si>
  <si>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</si>
  <si>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</si>
  <si>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</si>
  <si>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</si>
  <si>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</si>
  <si>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</si>
  <si>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</si>
  <si>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</si>
  <si>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</si>
  <si>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</si>
  <si>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</si>
  <si>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</si>
  <si>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</si>
  <si>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</si>
  <si>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</si>
  <si>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</si>
  <si>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</si>
  <si>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</si>
  <si>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</si>
  <si>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</si>
  <si>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</si>
  <si>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</si>
  <si>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</si>
  <si>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</si>
  <si>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</si>
  <si>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</si>
  <si>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</si>
  <si>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</si>
  <si>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</si>
  <si>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</si>
  <si>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</si>
  <si>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</si>
  <si>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</si>
  <si>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</si>
  <si>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</si>
  <si>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</si>
  <si>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</si>
  <si>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</si>
  <si>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</si>
  <si>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</si>
  <si>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</si>
  <si>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</si>
  <si>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</si>
  <si>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</si>
  <si>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</si>
  <si>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</si>
  <si>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</si>
  <si>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</si>
  <si>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</si>
  <si>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</si>
  <si>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</si>
  <si>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</si>
  <si>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</si>
  <si>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</si>
  <si>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</si>
  <si>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</si>
  <si>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</si>
  <si>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</si>
  <si>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</si>
  <si>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</si>
  <si>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</si>
  <si>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</si>
  <si>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</si>
  <si>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</si>
  <si>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</si>
  <si>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</si>
  <si>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</si>
  <si>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</si>
  <si>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</si>
  <si>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</si>
  <si>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</si>
  <si>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</si>
  <si>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</si>
  <si>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</si>
  <si>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</si>
  <si>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</si>
  <si>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</si>
  <si>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</si>
  <si>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</si>
  <si>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</si>
  <si>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</si>
  <si>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</si>
  <si>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</si>
  <si>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</si>
  <si>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</si>
  <si>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</si>
  <si>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</si>
  <si>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</si>
  <si>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</si>
  <si>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</si>
  <si>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</si>
  <si>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</si>
  <si>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</si>
  <si>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</si>
  <si>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</si>
  <si>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</si>
  <si>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</si>
  <si>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</si>
  <si>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</si>
  <si>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</si>
  <si>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</si>
  <si>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</si>
  <si>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</si>
  <si>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</si>
  <si>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</si>
  <si>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</si>
  <si>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</si>
  <si>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</si>
  <si>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</si>
  <si>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</si>
  <si>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</si>
  <si>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</si>
  <si>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</si>
  <si>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</si>
  <si>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</si>
  <si>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</si>
  <si>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</si>
  <si>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</si>
  <si>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</si>
  <si>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</si>
  <si>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</si>
  <si>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</si>
  <si>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</si>
  <si>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</si>
  <si>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</si>
  <si>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</si>
  <si>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</si>
  <si>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</si>
  <si>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</si>
  <si>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</si>
  <si>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</si>
  <si>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</si>
  <si>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</si>
  <si>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</si>
  <si>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</si>
  <si>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</si>
  <si>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</si>
  <si>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</si>
  <si>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</si>
  <si>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</si>
  <si>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</si>
  <si>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</si>
  <si>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</si>
  <si>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</si>
  <si>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</si>
  <si>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</si>
  <si>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</si>
  <si>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</si>
  <si>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</si>
  <si>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</si>
  <si>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</si>
  <si>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</si>
  <si>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</si>
  <si>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</si>
  <si>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</si>
  <si>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</si>
  <si>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</si>
  <si>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</si>
  <si>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</si>
  <si>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</si>
  <si>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</si>
  <si>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</si>
  <si>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</si>
  <si>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</si>
  <si>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</si>
  <si>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</si>
  <si>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</si>
  <si>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</si>
  <si>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</si>
  <si>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</si>
  <si>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</si>
  <si>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</si>
  <si>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</si>
  <si>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</si>
  <si>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</si>
  <si>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</si>
  <si>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</si>
  <si>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</si>
  <si>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</si>
  <si>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</si>
  <si>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</si>
  <si>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</si>
  <si>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</si>
  <si>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</si>
  <si>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</si>
  <si>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</si>
  <si>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</si>
  <si>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</si>
  <si>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</si>
  <si>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</si>
  <si>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</si>
  <si>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</si>
  <si>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</si>
  <si>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</si>
  <si>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</si>
  <si>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</si>
  <si>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</si>
  <si>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</si>
  <si>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</si>
  <si>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</si>
  <si>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</si>
  <si>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</si>
  <si>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</si>
  <si>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</si>
  <si>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</si>
  <si>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</si>
  <si>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</si>
  <si>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</si>
  <si>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</si>
  <si>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</si>
  <si>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</si>
  <si>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</si>
  <si>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</si>
  <si>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</si>
  <si>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</si>
  <si>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</si>
  <si>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</si>
  <si>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</si>
  <si>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</si>
  <si>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</si>
  <si>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</si>
  <si>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</si>
  <si>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</si>
  <si>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</si>
  <si>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</si>
  <si>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</si>
  <si>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</si>
  <si>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</si>
  <si>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</si>
  <si>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</si>
  <si>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</si>
  <si>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</si>
  <si>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</si>
  <si>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</si>
  <si>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</si>
  <si>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</si>
  <si>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</si>
  <si>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</si>
  <si>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</si>
  <si>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</si>
  <si>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</si>
  <si>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</si>
  <si>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</si>
  <si>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</si>
  <si>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</si>
  <si>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</si>
  <si>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</si>
  <si>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</si>
  <si>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</si>
  <si>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</si>
  <si>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</si>
  <si>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</si>
  <si>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</si>
  <si>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</si>
  <si>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</si>
  <si>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</si>
  <si>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</si>
  <si>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</si>
  <si>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</si>
  <si>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</si>
  <si>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</si>
  <si>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</si>
  <si>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</si>
  <si>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</si>
  <si>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</si>
  <si>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</si>
  <si>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</si>
  <si>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</si>
  <si>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</si>
  <si>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</si>
  <si>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</si>
  <si>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</si>
  <si>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</si>
  <si>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</si>
  <si>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</si>
  <si>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</si>
  <si>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</si>
  <si>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</si>
  <si>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</si>
  <si>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</si>
  <si>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</si>
  <si>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</si>
  <si>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</si>
  <si>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</si>
  <si>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</si>
  <si>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</si>
  <si>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</si>
  <si>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</si>
  <si>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</si>
  <si>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</si>
  <si>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</si>
  <si>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</si>
  <si>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</si>
  <si>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</si>
  <si>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</si>
  <si>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</si>
  <si>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</si>
  <si>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</si>
  <si>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</si>
  <si>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</si>
  <si>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</si>
  <si>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</si>
  <si>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</si>
  <si>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</si>
  <si>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</si>
  <si>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</si>
  <si>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</si>
  <si>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</si>
  <si>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</si>
  <si>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</si>
  <si>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</si>
  <si>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</si>
  <si>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</si>
  <si>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</si>
  <si>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</si>
  <si>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</si>
  <si>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</si>
  <si>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</si>
  <si>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</si>
  <si>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</si>
  <si>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</si>
  <si>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</si>
  <si>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</si>
  <si>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</si>
  <si>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</si>
  <si>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</si>
  <si>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</si>
  <si>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</si>
  <si>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</si>
  <si>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</si>
  <si>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</si>
  <si>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</si>
  <si>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</si>
  <si>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</si>
  <si>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</si>
  <si>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</si>
  <si>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</si>
  <si>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</si>
  <si>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</si>
  <si>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</si>
  <si>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</si>
  <si>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</si>
  <si>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</si>
  <si>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</si>
  <si>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</si>
  <si>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</si>
  <si>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</si>
  <si>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</si>
  <si>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</si>
  <si>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</si>
  <si>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</si>
  <si>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</si>
  <si>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</si>
  <si>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</si>
  <si>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</si>
  <si>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</si>
  <si>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</si>
  <si>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</si>
  <si>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</si>
  <si>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</si>
  <si>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</si>
  <si>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</si>
  <si>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</si>
  <si>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</si>
  <si>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</si>
  <si>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</si>
  <si>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</si>
  <si>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</si>
  <si>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</si>
  <si>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</si>
  <si>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</si>
  <si>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</si>
  <si>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</si>
  <si>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</si>
  <si>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</si>
  <si>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</si>
  <si>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</si>
  <si>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</si>
  <si>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</si>
  <si>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</si>
  <si>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</si>
  <si>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</si>
  <si>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</si>
  <si>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</si>
  <si>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</si>
  <si>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</si>
  <si>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</si>
  <si>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</si>
  <si>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</si>
  <si>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</si>
  <si>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</si>
  <si>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</si>
  <si>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</si>
  <si>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</si>
  <si>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</si>
  <si>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</si>
  <si>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</si>
  <si>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</si>
  <si>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</si>
  <si>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</si>
  <si>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</si>
  <si>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</si>
  <si>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</si>
  <si>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</si>
  <si>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</si>
  <si>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</si>
  <si>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</si>
  <si>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</si>
  <si>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</si>
  <si>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</si>
  <si>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</si>
  <si>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</si>
  <si>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</si>
  <si>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</si>
  <si>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</si>
  <si>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</si>
  <si>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</si>
  <si>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</si>
  <si>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</si>
  <si>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</si>
  <si>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</si>
  <si>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</si>
  <si>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</si>
  <si>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</si>
  <si>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</si>
  <si>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</si>
  <si>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</si>
  <si>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</si>
  <si>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</si>
  <si>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</si>
  <si>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</si>
  <si>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</si>
  <si>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</si>
  <si>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</si>
  <si>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</si>
  <si>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</si>
  <si>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</si>
  <si>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</si>
  <si>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</si>
  <si>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</si>
  <si>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</si>
  <si>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</si>
  <si>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</si>
  <si>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</si>
  <si>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</si>
  <si>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</si>
  <si>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</si>
  <si>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</si>
  <si>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</si>
  <si>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</si>
  <si>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</si>
  <si>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</si>
  <si>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</si>
  <si>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</si>
  <si>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</si>
  <si>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</si>
  <si>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</si>
  <si>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</si>
  <si>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</si>
  <si>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</si>
  <si>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</si>
  <si>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</si>
  <si>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</si>
  <si>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</si>
  <si>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</si>
  <si>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</si>
  <si>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</si>
  <si>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</si>
  <si>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</si>
  <si>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</si>
  <si>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</si>
  <si>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</si>
  <si>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</si>
  <si>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</si>
  <si>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</si>
  <si>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</si>
  <si>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</si>
  <si>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</si>
  <si>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</si>
  <si>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</si>
  <si>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</si>
  <si>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</si>
  <si>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</si>
  <si>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</si>
  <si>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</si>
  <si>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</si>
  <si>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</si>
  <si>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</si>
  <si>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</si>
  <si>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</si>
  <si>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</si>
  <si>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</si>
  <si>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</si>
  <si>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</si>
  <si>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</si>
  <si>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</si>
  <si>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</si>
  <si>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</si>
  <si>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</si>
  <si>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</si>
  <si>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</si>
  <si>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</si>
  <si>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</si>
  <si>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</si>
  <si>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</si>
  <si>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</si>
  <si>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</si>
  <si>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</si>
  <si>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</si>
  <si>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</si>
  <si>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</si>
  <si>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</si>
  <si>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</si>
  <si>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</si>
  <si>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</si>
  <si>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</si>
  <si>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</si>
  <si>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</si>
  <si>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</si>
  <si>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</si>
  <si>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</si>
  <si>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</si>
  <si>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</si>
  <si>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</si>
  <si>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</si>
  <si>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</si>
  <si>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</si>
  <si>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</si>
  <si>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</si>
  <si>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</si>
  <si>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</si>
  <si>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</si>
  <si>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</si>
  <si>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</si>
  <si>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</si>
  <si>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</si>
  <si>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</si>
  <si>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</si>
  <si>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</si>
  <si>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</si>
  <si>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</si>
  <si>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</si>
  <si>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</si>
  <si>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</si>
  <si>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</si>
  <si>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</si>
  <si>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</si>
  <si>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</si>
  <si>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</si>
  <si>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</si>
  <si>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</si>
  <si>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</si>
  <si>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</si>
  <si>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</si>
  <si>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</si>
  <si>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</si>
  <si>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</si>
  <si>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</si>
  <si>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</si>
  <si>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</si>
  <si>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</si>
  <si>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</si>
  <si>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</si>
  <si>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</si>
  <si>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</si>
  <si>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</si>
  <si>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</si>
  <si>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</si>
  <si>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</si>
  <si>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</si>
  <si>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</si>
  <si>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</si>
  <si>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</si>
  <si>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</si>
  <si>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</si>
  <si>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</si>
  <si>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</si>
  <si>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</si>
  <si>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</si>
  <si>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</si>
  <si>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</si>
  <si>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</si>
  <si>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</si>
  <si>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</si>
  <si>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</si>
  <si>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</si>
  <si>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</si>
  <si>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</si>
  <si>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</si>
  <si>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</si>
  <si>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</si>
  <si>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</si>
  <si>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</si>
  <si>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</si>
  <si>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</si>
  <si>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</si>
  <si>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</si>
  <si>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</si>
  <si>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</si>
  <si>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</si>
  <si>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</si>
  <si>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</si>
  <si>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</si>
  <si>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</si>
  <si>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</si>
  <si>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</si>
  <si>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</si>
  <si>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</si>
  <si>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</si>
  <si>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</si>
  <si>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</si>
  <si>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</si>
  <si>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</si>
  <si>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</si>
  <si>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</si>
  <si>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</si>
  <si>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</si>
  <si>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</si>
  <si>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</si>
  <si>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</si>
  <si>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</si>
  <si>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</si>
  <si>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</si>
  <si>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</si>
  <si>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</si>
  <si>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</si>
  <si>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</si>
  <si>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</si>
  <si>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</si>
  <si>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</si>
  <si>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</si>
  <si>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</si>
  <si>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</si>
  <si>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</si>
  <si>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</si>
  <si>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</si>
  <si>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</si>
  <si>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</si>
  <si>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</si>
  <si>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</si>
  <si>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</si>
  <si>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</si>
  <si>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</si>
  <si>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</si>
  <si>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</si>
  <si>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</si>
  <si>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</si>
  <si>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</si>
  <si>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</si>
  <si>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</si>
  <si>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</si>
  <si>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</si>
  <si>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</si>
  <si>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</si>
  <si>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</si>
  <si>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</si>
  <si>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</si>
  <si>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</si>
  <si>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</si>
  <si>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</si>
  <si>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</si>
  <si>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</si>
  <si>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</si>
  <si>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</si>
  <si>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</si>
  <si>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</si>
  <si>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</si>
  <si>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</si>
  <si>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</si>
  <si>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</si>
  <si>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</si>
  <si>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</si>
  <si>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</si>
  <si>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</si>
  <si>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</si>
  <si>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</si>
  <si>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</si>
  <si>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</si>
  <si>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</si>
  <si>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</si>
  <si>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</si>
  <si>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</si>
  <si>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</si>
  <si>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</si>
  <si>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</si>
  <si>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</si>
  <si>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</si>
  <si>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</si>
  <si>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</si>
  <si>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</si>
  <si>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</si>
  <si>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</si>
  <si>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</si>
  <si>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</si>
  <si>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</si>
  <si>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</si>
  <si>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</si>
  <si>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</si>
  <si>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</si>
  <si>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</si>
  <si>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</si>
  <si>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</si>
  <si>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</si>
  <si>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</si>
  <si>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</si>
  <si>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</si>
  <si>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</si>
  <si>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</si>
  <si>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</si>
  <si>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</si>
  <si>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</si>
  <si>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</si>
  <si>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</si>
  <si>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</si>
  <si>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</si>
  <si>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</si>
  <si>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</si>
  <si>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</si>
  <si>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</si>
  <si>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</si>
  <si>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</si>
  <si>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</si>
  <si>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</si>
  <si>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</si>
  <si>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</si>
  <si>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</si>
  <si>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</si>
  <si>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</si>
  <si>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</si>
  <si>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</si>
  <si>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</si>
  <si>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</si>
  <si>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</si>
  <si>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</si>
  <si>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</si>
  <si>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</si>
  <si>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</si>
  <si>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</si>
  <si>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</si>
  <si>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</si>
  <si>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</si>
  <si>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</si>
  <si>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</si>
  <si>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</si>
  <si>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</si>
  <si>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</si>
  <si>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</si>
  <si>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</si>
  <si>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</si>
  <si>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</si>
  <si>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</si>
  <si>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</si>
  <si>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</si>
  <si>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</si>
  <si>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</si>
  <si>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</si>
  <si>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</si>
  <si>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</si>
  <si>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</si>
  <si>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</si>
  <si>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</si>
  <si>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</si>
  <si>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</si>
  <si>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</si>
  <si>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</si>
  <si>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</si>
  <si>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</si>
  <si>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</si>
  <si>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</si>
  <si>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</si>
  <si>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</si>
  <si>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</si>
  <si>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</si>
  <si>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</si>
  <si>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</si>
  <si>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</si>
  <si>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</si>
  <si>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</si>
  <si>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</si>
  <si>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</si>
  <si>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</si>
  <si>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</si>
  <si>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</si>
  <si>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</si>
  <si>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</si>
  <si>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</si>
  <si>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</si>
  <si>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</si>
  <si>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</si>
  <si>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</si>
  <si>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</si>
  <si>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</si>
  <si>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</si>
  <si>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</si>
  <si>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</si>
  <si>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</si>
  <si>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</si>
  <si>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</si>
  <si>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</si>
  <si>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</si>
  <si>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</si>
  <si>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</si>
  <si>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</si>
  <si>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</si>
  <si>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</si>
  <si>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</si>
  <si>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</si>
  <si>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</si>
  <si>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</si>
  <si>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</si>
  <si>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</si>
  <si>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</si>
  <si>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</si>
  <si>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</si>
  <si>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</si>
  <si>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</si>
  <si>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</si>
  <si>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</si>
  <si>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</si>
  <si>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</si>
  <si>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</si>
  <si>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</si>
  <si>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</si>
  <si>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</si>
  <si>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</si>
  <si>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</si>
  <si>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</si>
  <si>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</si>
  <si>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</si>
  <si>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</si>
  <si>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</si>
  <si>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</si>
  <si>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</si>
  <si>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</si>
  <si>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</si>
  <si>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</si>
  <si>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</si>
  <si>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</si>
  <si>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</si>
  <si>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</si>
  <si>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</si>
  <si>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</si>
  <si>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</si>
  <si>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</si>
  <si>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</si>
  <si>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</si>
  <si>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</si>
  <si>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</si>
  <si>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</si>
  <si>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</si>
  <si>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</si>
  <si>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</si>
  <si>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</si>
  <si>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</si>
  <si>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</si>
  <si>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</si>
  <si>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</si>
  <si>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</si>
  <si>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</si>
  <si>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</si>
  <si>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</si>
  <si>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</si>
  <si>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</si>
  <si>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</si>
  <si>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</si>
  <si>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</si>
  <si>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</si>
  <si>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</si>
  <si>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</si>
  <si>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</si>
  <si>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</si>
  <si>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</si>
  <si>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</si>
  <si>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</si>
  <si>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</si>
  <si>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</si>
  <si>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</si>
  <si>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</si>
  <si>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</si>
  <si>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</si>
  <si>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</si>
  <si>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</si>
  <si>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</si>
  <si>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</si>
  <si>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</si>
  <si>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</si>
  <si>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</si>
  <si>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</si>
  <si>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</si>
  <si>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</si>
  <si>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</si>
  <si>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</si>
  <si>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</si>
  <si>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</si>
  <si>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</si>
  <si>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</si>
  <si>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</si>
  <si>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</si>
  <si>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</si>
  <si>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</si>
  <si>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</si>
  <si>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</si>
  <si>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</si>
  <si>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</si>
  <si>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</si>
  <si>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</si>
  <si>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</si>
  <si>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</si>
  <si>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</si>
  <si>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</si>
  <si>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</si>
  <si>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</si>
  <si>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</si>
  <si>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</si>
  <si>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</si>
  <si>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</si>
  <si>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</si>
  <si>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</si>
  <si>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</si>
  <si>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</si>
  <si>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</si>
  <si>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</si>
  <si>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</si>
  <si>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</si>
  <si>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</si>
  <si>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</si>
  <si>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</si>
  <si>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</si>
  <si>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</si>
  <si>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</si>
  <si>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</si>
  <si>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</si>
  <si>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</si>
  <si>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</si>
  <si>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</si>
  <si>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</si>
  <si>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</si>
  <si>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</si>
  <si>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</si>
  <si>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</si>
  <si>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</si>
  <si>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</si>
  <si>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</si>
  <si>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</si>
  <si>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</si>
  <si>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</si>
  <si>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</si>
  <si>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</si>
  <si>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</si>
  <si>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</si>
  <si>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</si>
  <si>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</si>
  <si>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</si>
  <si>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</si>
  <si>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</si>
  <si>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</si>
  <si>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</si>
  <si>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</si>
  <si>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</si>
  <si>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</si>
  <si>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</si>
  <si>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</si>
  <si>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</si>
  <si>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</si>
  <si>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</si>
  <si>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</si>
  <si>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</si>
  <si>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</si>
  <si>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</si>
  <si>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</si>
  <si>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</si>
  <si>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</si>
  <si>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</si>
  <si>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</si>
  <si>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</si>
  <si>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</si>
  <si>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</si>
  <si>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</si>
  <si>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</si>
  <si>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</si>
  <si>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</si>
  <si>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</si>
  <si>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</si>
  <si>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</si>
  <si>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</si>
  <si>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</si>
  <si>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</si>
  <si>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</si>
  <si>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</si>
  <si>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</si>
  <si>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</si>
  <si>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</si>
  <si>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</si>
  <si>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</si>
  <si>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</si>
  <si>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</si>
  <si>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</si>
  <si>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</si>
  <si>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</si>
  <si>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</si>
  <si>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</si>
  <si>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</si>
  <si>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</si>
  <si>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</si>
  <si>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</si>
  <si>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</si>
  <si>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</si>
  <si>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</si>
  <si>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</si>
  <si>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</si>
  <si>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</si>
  <si>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</si>
  <si>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</si>
  <si>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</si>
  <si>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</si>
  <si>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</si>
  <si>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</si>
  <si>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</si>
  <si>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</si>
  <si>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</si>
  <si>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</si>
  <si>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</si>
  <si>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</si>
  <si>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</si>
  <si>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</si>
  <si>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</si>
  <si>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</si>
  <si>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</si>
  <si>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</si>
  <si>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</si>
  <si>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</si>
  <si>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</si>
  <si>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</si>
  <si>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</si>
  <si>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</si>
  <si>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</si>
  <si>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</si>
  <si>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</si>
  <si>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</si>
  <si>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</si>
  <si>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</si>
  <si>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</si>
  <si>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</si>
  <si>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</si>
  <si>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</si>
  <si>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</si>
  <si>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</si>
  <si>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</si>
  <si>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</si>
  <si>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</si>
  <si>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</si>
  <si>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</si>
  <si>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</si>
  <si>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</si>
  <si>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</si>
  <si>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</si>
  <si>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</si>
  <si>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</si>
  <si>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</si>
  <si>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</si>
  <si>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</si>
  <si>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</si>
  <si>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</si>
  <si>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</si>
  <si>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</si>
  <si>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</si>
  <si>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</si>
  <si>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</si>
  <si>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</si>
  <si>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</si>
  <si>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</si>
  <si>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</si>
  <si>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</si>
  <si>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</si>
  <si>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</si>
  <si>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</si>
  <si>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</si>
  <si>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</si>
  <si>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</si>
  <si>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</si>
  <si>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</si>
  <si>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</si>
  <si>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</si>
  <si>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</si>
  <si>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</si>
  <si>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</si>
  <si>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</si>
  <si>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</si>
  <si>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</si>
  <si>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</si>
  <si>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</si>
  <si>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</si>
  <si>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</si>
  <si>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</si>
  <si>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</si>
  <si>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</si>
  <si>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</si>
  <si>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</si>
  <si>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</si>
  <si>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</si>
  <si>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</si>
  <si>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</si>
  <si>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</si>
  <si>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</si>
  <si>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</si>
  <si>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</si>
  <si>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</si>
  <si>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</si>
  <si>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</si>
  <si>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</si>
  <si>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</si>
  <si>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</si>
  <si>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</si>
  <si>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</si>
  <si>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</si>
  <si>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</si>
  <si>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</si>
  <si>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</si>
  <si>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</si>
  <si>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</si>
  <si>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</si>
  <si>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</si>
  <si>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</si>
  <si>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</si>
  <si>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</si>
  <si>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</si>
  <si>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</si>
  <si>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</si>
  <si>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</si>
  <si>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</si>
  <si>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</si>
  <si>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</si>
  <si>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</si>
  <si>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</si>
  <si>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</si>
  <si>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</si>
  <si>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</si>
  <si>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</si>
  <si>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</si>
  <si>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</si>
  <si>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</si>
  <si>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</si>
  <si>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</si>
  <si>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</si>
  <si>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</si>
  <si>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</si>
  <si>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</si>
  <si>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</si>
  <si>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</si>
  <si>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</si>
  <si>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</si>
  <si>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</si>
  <si>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</si>
  <si>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</si>
  <si>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</si>
  <si>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</si>
  <si>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</si>
  <si>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</si>
  <si>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</si>
  <si>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</si>
  <si>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</si>
  <si>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</si>
  <si>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</si>
  <si>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</si>
  <si>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</si>
  <si>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</si>
  <si>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</si>
  <si>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</si>
  <si>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</si>
  <si>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</si>
  <si>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</si>
  <si>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</si>
  <si>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</si>
  <si>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</si>
  <si>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</si>
  <si>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</si>
  <si>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</si>
  <si>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</si>
  <si>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</si>
  <si>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</si>
  <si>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</si>
  <si>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</si>
  <si>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</si>
  <si>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</si>
  <si>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</si>
  <si>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</si>
  <si>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</si>
  <si>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</si>
  <si>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</si>
  <si>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</si>
  <si>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</si>
  <si>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</si>
  <si>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</si>
  <si>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</si>
  <si>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</si>
  <si>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</si>
  <si>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</si>
  <si>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</si>
  <si>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</si>
  <si>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</si>
  <si>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</si>
  <si>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</si>
  <si>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</si>
  <si>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</si>
  <si>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</si>
  <si>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</si>
  <si>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</si>
  <si>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</si>
  <si>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</si>
  <si>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</si>
  <si>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</si>
  <si>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</si>
  <si>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</si>
  <si>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</si>
  <si>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</si>
  <si>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</si>
  <si>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</si>
  <si>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</si>
  <si>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</si>
  <si>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</si>
  <si>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</si>
  <si>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</si>
  <si>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</si>
  <si>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</si>
  <si>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</si>
  <si>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</si>
  <si>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</si>
  <si>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</si>
  <si>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</si>
  <si>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</si>
  <si>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</si>
  <si>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</si>
  <si>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</si>
  <si>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</si>
  <si>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</si>
  <si>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</si>
  <si>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</si>
  <si>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</si>
  <si>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</si>
  <si>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</si>
  <si>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</si>
  <si>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</si>
  <si>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</si>
  <si>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</si>
  <si>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</si>
  <si>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</si>
  <si>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</si>
  <si>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</si>
  <si>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</si>
  <si>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</si>
  <si>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</si>
  <si>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</si>
  <si>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</si>
  <si>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</si>
  <si>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</si>
  <si>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</si>
  <si>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</si>
  <si>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</si>
  <si>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</si>
  <si>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</si>
  <si>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</si>
  <si>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</si>
  <si>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</si>
  <si>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</si>
  <si>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</si>
  <si>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</si>
  <si>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</si>
  <si>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</si>
  <si>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</si>
  <si>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</si>
  <si>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</si>
  <si>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</si>
  <si>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</si>
  <si>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</si>
  <si>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</si>
  <si>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</si>
  <si>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</si>
  <si>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</si>
  <si>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</si>
  <si>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</si>
  <si>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</si>
  <si>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</si>
  <si>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</si>
  <si>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</si>
  <si>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</si>
  <si>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</si>
  <si>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</si>
  <si>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</si>
  <si>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</si>
  <si>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</si>
  <si>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</si>
  <si>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</si>
  <si>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</si>
  <si>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</si>
  <si>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</si>
  <si>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</si>
  <si>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</si>
  <si>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</si>
  <si>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</si>
  <si>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</si>
  <si>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</si>
  <si>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</si>
  <si>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</si>
  <si>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</si>
  <si>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</si>
  <si>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</si>
  <si>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</si>
  <si>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</si>
  <si>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</si>
  <si>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</si>
  <si>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</si>
  <si>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</si>
  <si>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</si>
  <si>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</si>
  <si>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</si>
  <si>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</si>
  <si>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</si>
  <si>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</si>
  <si>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</si>
  <si>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</si>
  <si>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</si>
  <si>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</si>
  <si>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</si>
  <si>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</si>
  <si>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</si>
  <si>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</si>
  <si>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</si>
  <si>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</si>
  <si>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</si>
  <si>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</si>
  <si>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</si>
  <si>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</si>
  <si>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</si>
  <si>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</si>
  <si>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</si>
  <si>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</si>
  <si>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</si>
  <si>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</si>
  <si>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</si>
  <si>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</si>
  <si>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</si>
  <si>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</si>
  <si>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</si>
  <si>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</si>
  <si>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</si>
  <si>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</si>
  <si>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</si>
  <si>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</si>
  <si>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</si>
  <si>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</si>
  <si>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</si>
  <si>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</si>
  <si>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</si>
  <si>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</si>
  <si>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</si>
  <si>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</si>
  <si>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</si>
  <si>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</si>
  <si>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</si>
  <si>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</si>
  <si>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</si>
  <si>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</si>
  <si>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</si>
  <si>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</si>
  <si>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</si>
  <si>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</si>
  <si>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</si>
  <si>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</si>
  <si>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</si>
  <si>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</si>
  <si>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</si>
  <si>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</si>
  <si>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</si>
  <si>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</si>
  <si>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</si>
  <si>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</si>
  <si>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</si>
  <si>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</si>
  <si>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</si>
  <si>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</si>
  <si>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</si>
  <si>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</si>
  <si>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</si>
  <si>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</si>
  <si>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</si>
  <si>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</si>
  <si>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</si>
  <si>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</si>
  <si>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</si>
  <si>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</si>
  <si>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</si>
  <si>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</si>
  <si>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</si>
  <si>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</si>
  <si>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</si>
  <si>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</si>
  <si>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</si>
  <si>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</si>
  <si>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</si>
  <si>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</si>
  <si>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</si>
  <si>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</si>
  <si>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</si>
  <si>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</si>
  <si>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</si>
  <si>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</si>
  <si>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</si>
  <si>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</si>
  <si>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</si>
  <si>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</si>
  <si>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</si>
  <si>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</si>
  <si>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</si>
  <si>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</si>
  <si>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</si>
  <si>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</si>
  <si>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</si>
  <si>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</si>
  <si>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</si>
  <si>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</si>
  <si>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</si>
  <si>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</si>
  <si>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</si>
  <si>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</si>
  <si>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</si>
  <si>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</si>
  <si>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</si>
  <si>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</si>
  <si>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</si>
  <si>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</si>
  <si>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</si>
  <si>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</si>
  <si>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</si>
  <si>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</si>
  <si>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</si>
  <si>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</si>
  <si>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</si>
  <si>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</si>
  <si>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</si>
  <si>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</si>
  <si>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</si>
  <si>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</si>
  <si>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</si>
  <si>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</si>
  <si>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</si>
  <si>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</si>
  <si>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</si>
  <si>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</si>
  <si>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</si>
  <si>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</si>
  <si>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</si>
  <si>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</si>
  <si>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</si>
  <si>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</si>
  <si>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</si>
  <si>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</si>
  <si>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</si>
  <si>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</si>
  <si>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</si>
  <si>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</si>
  <si>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</si>
  <si>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</si>
  <si>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</si>
  <si>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</si>
  <si>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</si>
  <si>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</si>
  <si>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</si>
  <si>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</si>
  <si>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</si>
  <si>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</si>
  <si>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</si>
  <si>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</si>
  <si>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</si>
  <si>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</si>
  <si>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</si>
  <si>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</si>
  <si>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</si>
  <si>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</si>
  <si>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</si>
  <si>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</si>
  <si>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</si>
  <si>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</si>
  <si>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</si>
  <si>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</si>
  <si>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</si>
  <si>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</si>
  <si>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</si>
  <si>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</si>
  <si>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</si>
  <si>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</si>
  <si>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</si>
  <si>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</si>
  <si>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</si>
  <si>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</si>
  <si>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</si>
  <si>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</si>
  <si>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</si>
  <si>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</si>
  <si>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</si>
  <si>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</si>
  <si>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</si>
  <si>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</si>
  <si>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</si>
  <si>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</si>
  <si>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</si>
  <si>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</si>
  <si>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</si>
  <si>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</si>
  <si>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</si>
  <si>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</si>
  <si>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</si>
  <si>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</si>
  <si>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</si>
  <si>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</si>
  <si>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</si>
  <si>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</si>
  <si>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</si>
  <si>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</si>
  <si>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</si>
  <si>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</si>
  <si>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</si>
  <si>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</si>
  <si>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</si>
  <si>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</si>
  <si>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</si>
  <si>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</si>
  <si>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</si>
  <si>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</si>
  <si>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</si>
  <si>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</si>
  <si>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</si>
  <si>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</si>
  <si>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</si>
  <si>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</si>
  <si>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</si>
  <si>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</si>
  <si>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</si>
  <si>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</si>
  <si>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</si>
  <si>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</si>
  <si>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</si>
  <si>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</si>
  <si>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</si>
  <si>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</si>
  <si>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</si>
  <si>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</si>
  <si>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</si>
  <si>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</si>
  <si>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</si>
  <si>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</si>
  <si>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</si>
  <si>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</si>
  <si>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</si>
  <si>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</si>
  <si>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</si>
  <si>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</si>
  <si>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</si>
  <si>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</si>
  <si>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</si>
  <si>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</si>
  <si>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</si>
  <si>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</si>
  <si>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</si>
  <si>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</si>
  <si>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</si>
  <si>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</si>
  <si>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</si>
  <si>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</si>
  <si>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</si>
  <si>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</si>
  <si>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</si>
  <si>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</si>
  <si>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</si>
  <si>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</si>
  <si>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</si>
  <si>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</si>
  <si>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</si>
  <si>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</si>
  <si>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</si>
  <si>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</si>
  <si>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</si>
  <si>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</si>
  <si>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</si>
  <si>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</si>
  <si>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</si>
  <si>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</si>
  <si>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</si>
  <si>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</si>
  <si>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</si>
  <si>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</si>
  <si>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</si>
  <si>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</si>
  <si>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</si>
  <si>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</si>
  <si>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</si>
  <si>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</si>
  <si>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</si>
  <si>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</si>
  <si>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</si>
  <si>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</si>
  <si>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</si>
  <si>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</si>
  <si>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</si>
  <si>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</si>
  <si>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</si>
  <si>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</si>
  <si>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</si>
  <si>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</si>
  <si>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</si>
  <si>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</si>
  <si>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</si>
  <si>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</si>
  <si>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</si>
  <si>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</si>
  <si>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</si>
  <si>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</si>
  <si>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</si>
  <si>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</si>
  <si>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</si>
  <si>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</si>
  <si>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</si>
  <si>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</si>
  <si>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</si>
  <si>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</si>
  <si>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</si>
  <si>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</si>
  <si>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</si>
  <si>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</si>
  <si>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</si>
  <si>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</si>
  <si>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</si>
  <si>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</si>
  <si>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</si>
  <si>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</si>
  <si>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</si>
  <si>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</si>
  <si>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</si>
  <si>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</si>
  <si>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</si>
  <si>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</si>
  <si>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</si>
  <si>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</si>
  <si>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</si>
  <si>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</si>
  <si>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</si>
  <si>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</si>
  <si>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</si>
  <si>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</si>
  <si>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</si>
  <si>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</si>
  <si>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</si>
  <si>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</si>
  <si>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</si>
  <si>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</si>
  <si>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</si>
  <si>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</si>
  <si>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</si>
  <si>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</si>
  <si>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</si>
  <si>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</si>
  <si>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</si>
  <si>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</si>
  <si>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</si>
  <si>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</si>
  <si>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</si>
  <si>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</si>
  <si>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</si>
  <si>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</si>
  <si>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</si>
  <si>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</si>
  <si>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</si>
  <si>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</si>
  <si>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</si>
  <si>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</si>
  <si>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</si>
  <si>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</si>
  <si>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</si>
  <si>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</si>
  <si>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</si>
  <si>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</si>
  <si>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</si>
  <si>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</si>
  <si>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</si>
  <si>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</si>
  <si>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</si>
  <si>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</si>
  <si>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</si>
  <si>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</si>
  <si>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</si>
  <si>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</si>
  <si>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</si>
  <si>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</si>
  <si>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</si>
  <si>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</si>
  <si>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</si>
  <si>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</si>
  <si>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</si>
  <si>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</si>
  <si>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</si>
  <si>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</si>
  <si>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</si>
  <si>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</si>
  <si>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</si>
  <si>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</si>
  <si>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</si>
  <si>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</si>
  <si>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</si>
  <si>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</si>
  <si>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</si>
  <si>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</si>
  <si>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</si>
  <si>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</si>
  <si>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</si>
  <si>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</si>
  <si>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</si>
  <si>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</si>
  <si>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</si>
  <si>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</si>
  <si>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</si>
  <si>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</si>
  <si>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</si>
  <si>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</si>
  <si>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</si>
  <si>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</si>
  <si>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</si>
  <si>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</si>
  <si>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</si>
  <si>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</si>
  <si>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</si>
  <si>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</si>
  <si>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</si>
  <si>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</si>
  <si>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</si>
  <si>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</si>
  <si>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</si>
  <si>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</si>
  <si>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</si>
  <si>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</si>
  <si>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</si>
  <si>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</si>
  <si>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</si>
  <si>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</si>
  <si>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</si>
  <si>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</si>
  <si>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</si>
  <si>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</si>
  <si>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</si>
  <si>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</si>
  <si>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</si>
  <si>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</si>
  <si>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</si>
  <si>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</si>
  <si>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</si>
  <si>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</si>
  <si>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</si>
  <si>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</si>
  <si>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</si>
  <si>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</si>
  <si>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</si>
  <si>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</si>
  <si>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</si>
  <si>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</si>
  <si>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</si>
  <si>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</si>
  <si>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</si>
  <si>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</si>
  <si>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</si>
  <si>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</si>
  <si>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</si>
  <si>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</si>
  <si>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</si>
  <si>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</si>
  <si>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</si>
  <si>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</si>
  <si>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</si>
  <si>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</si>
  <si>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</si>
  <si>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</si>
  <si>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</si>
  <si>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</si>
  <si>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</si>
  <si>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</si>
  <si>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</si>
  <si>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</si>
  <si>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</si>
  <si>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</si>
  <si>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</si>
  <si>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</si>
  <si>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</si>
  <si>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</si>
  <si>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</si>
  <si>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</si>
  <si>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</si>
  <si>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</si>
  <si>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</si>
  <si>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</si>
  <si>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</si>
  <si>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</si>
  <si>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</si>
  <si>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</si>
  <si>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</si>
  <si>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</si>
  <si>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</si>
  <si>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</si>
  <si>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</si>
  <si>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</si>
  <si>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</si>
  <si>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</si>
  <si>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</si>
  <si>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</si>
  <si>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</si>
  <si>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</si>
  <si>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</si>
  <si>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</si>
  <si>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</si>
  <si>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</si>
  <si>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</si>
  <si>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</si>
  <si>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</si>
  <si>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</si>
  <si>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</si>
  <si>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</si>
  <si>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</si>
  <si>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</si>
  <si>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</si>
  <si>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</si>
  <si>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</si>
  <si>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</si>
  <si>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</si>
  <si>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</si>
  <si>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</si>
  <si>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</si>
  <si>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</si>
  <si>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</si>
  <si>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</si>
  <si>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</si>
  <si>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</si>
  <si>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</si>
  <si>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</si>
  <si>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</si>
  <si>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</si>
  <si>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</si>
  <si>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</si>
  <si>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</si>
  <si>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</si>
  <si>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</si>
  <si>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</si>
  <si>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</si>
  <si>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</si>
  <si>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</si>
  <si>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</si>
  <si>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</si>
  <si>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</si>
  <si>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</si>
  <si>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</si>
  <si>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</si>
  <si>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</si>
  <si>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</si>
  <si>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</si>
  <si>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</si>
  <si>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</si>
  <si>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</si>
  <si>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</si>
  <si>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</si>
  <si>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</si>
  <si>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</si>
  <si>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</si>
  <si>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</si>
  <si>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</si>
  <si>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</si>
  <si>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</si>
  <si>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</si>
  <si>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</si>
  <si>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</si>
  <si>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</si>
  <si>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</si>
  <si>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</si>
  <si>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</si>
  <si>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</si>
  <si>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</si>
  <si>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</si>
  <si>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</si>
  <si>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</si>
  <si>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</si>
  <si>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</si>
  <si>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</si>
  <si>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</si>
  <si>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</si>
  <si>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</si>
  <si>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</si>
  <si>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</si>
  <si>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</si>
  <si>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</si>
  <si>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</si>
  <si>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</si>
  <si>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</si>
  <si>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</si>
  <si>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</si>
  <si>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</si>
  <si>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</si>
  <si>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</si>
  <si>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</si>
  <si>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</si>
  <si>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</si>
  <si>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</si>
  <si>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</si>
  <si>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</si>
  <si>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</si>
  <si>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</si>
  <si>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</si>
  <si>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</si>
  <si>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</si>
  <si>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</si>
  <si>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</si>
  <si>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</si>
  <si>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</si>
  <si>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</si>
  <si>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</si>
  <si>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</si>
  <si>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</si>
  <si>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</si>
  <si>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</si>
  <si>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</si>
  <si>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</si>
  <si>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</si>
  <si>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</si>
  <si>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</si>
  <si>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</si>
  <si>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</si>
  <si>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</si>
  <si>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</si>
  <si>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</si>
  <si>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</si>
  <si>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</si>
  <si>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</si>
  <si>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</si>
  <si>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</si>
  <si>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</si>
  <si>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</si>
  <si>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</si>
  <si>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</si>
  <si>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</si>
  <si>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</si>
  <si>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</si>
  <si>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</si>
  <si>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</si>
  <si>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</si>
  <si>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</si>
  <si>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</si>
  <si>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</si>
  <si>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</si>
  <si>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</si>
  <si>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</si>
  <si>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</si>
  <si>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</si>
  <si>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</si>
  <si>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</si>
  <si>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</si>
  <si>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</si>
  <si>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</si>
  <si>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</si>
  <si>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</si>
  <si>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</si>
  <si>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</si>
  <si>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</si>
  <si>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</si>
  <si>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</si>
  <si>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</si>
  <si>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</si>
  <si>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</si>
  <si>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</si>
  <si>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</si>
  <si>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</si>
  <si>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</si>
  <si>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</si>
  <si>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</si>
  <si>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</si>
  <si>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</si>
  <si>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</si>
  <si>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</si>
  <si>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</si>
  <si>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</si>
  <si>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</si>
  <si>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</si>
  <si>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</si>
  <si>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</si>
  <si>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</si>
  <si>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</si>
  <si>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</si>
  <si>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</si>
  <si>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</si>
  <si>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</si>
  <si>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</si>
  <si>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</si>
  <si>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</si>
  <si>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</si>
  <si>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</si>
  <si>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</si>
  <si>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</si>
  <si>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</si>
  <si>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</si>
  <si>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</si>
  <si>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</si>
  <si>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</si>
  <si>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</si>
  <si>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</si>
  <si>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</si>
  <si>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</si>
  <si>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</si>
  <si>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</si>
  <si>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</si>
  <si>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</si>
  <si>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</si>
  <si>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</si>
  <si>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</si>
  <si>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</si>
  <si>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</si>
  <si>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</si>
  <si>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</si>
  <si>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</si>
  <si>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</si>
  <si>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</si>
  <si>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</si>
  <si>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</si>
  <si>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</si>
  <si>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</si>
  <si>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</si>
  <si>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</si>
  <si>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</si>
  <si>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</si>
  <si>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</si>
  <si>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</si>
  <si>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</si>
  <si>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</si>
  <si>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</si>
  <si>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</si>
  <si>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</si>
  <si>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</si>
  <si>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</si>
  <si>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</si>
  <si>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</si>
  <si>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</si>
  <si>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</si>
  <si>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</si>
  <si>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</si>
  <si>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</si>
  <si>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</si>
  <si>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</si>
  <si>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</si>
  <si>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</si>
  <si>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</si>
  <si>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</si>
  <si>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</si>
  <si>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</si>
  <si>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</si>
  <si>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</si>
  <si>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</si>
  <si>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</si>
  <si>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</si>
  <si>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</si>
  <si>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</si>
  <si>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</si>
  <si>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</si>
  <si>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</si>
  <si>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</si>
  <si>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</si>
  <si>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</si>
  <si>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</si>
  <si>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</si>
  <si>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</si>
  <si>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</si>
  <si>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</si>
  <si>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</si>
  <si>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</si>
  <si>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</si>
  <si>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</si>
  <si>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</si>
  <si>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</si>
  <si>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</si>
  <si>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</si>
  <si>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</si>
  <si>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</si>
  <si>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</si>
  <si>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</si>
  <si>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</si>
  <si>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</si>
  <si>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</si>
  <si>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</si>
  <si>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</si>
  <si>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</si>
  <si>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</si>
  <si>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</si>
  <si>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</si>
  <si>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</si>
  <si>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</si>
  <si>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</si>
  <si>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</si>
  <si>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</si>
  <si>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</si>
  <si>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</si>
  <si>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</si>
  <si>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</si>
  <si>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</si>
  <si>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</si>
  <si>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</si>
  <si>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</si>
  <si>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</si>
  <si>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</si>
  <si>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</si>
  <si>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</si>
  <si>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</si>
  <si>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</si>
  <si>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</si>
  <si>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</si>
  <si>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</si>
  <si>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</si>
  <si>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</si>
  <si>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</si>
  <si>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</si>
  <si>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</si>
  <si>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</si>
  <si>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</si>
  <si>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</si>
  <si>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</si>
  <si>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</si>
  <si>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</si>
  <si>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</si>
  <si>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</si>
  <si>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</si>
  <si>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</si>
  <si>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</si>
  <si>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</si>
  <si>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</si>
  <si>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</si>
  <si>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</si>
  <si>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</si>
  <si>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</si>
  <si>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</si>
  <si>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</si>
  <si>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</si>
  <si>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</si>
  <si>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</si>
  <si>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</si>
  <si>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</si>
  <si>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</si>
  <si>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</si>
  <si>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</si>
  <si>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</si>
  <si>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</si>
  <si>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</si>
  <si>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</si>
  <si>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</si>
  <si>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</si>
  <si>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</si>
  <si>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</si>
  <si>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</si>
  <si>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</si>
  <si>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</si>
  <si>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</si>
  <si>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</si>
  <si>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</si>
  <si>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</si>
  <si>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</si>
  <si>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</si>
  <si>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</si>
  <si>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</si>
  <si>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</si>
  <si>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</si>
  <si>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</si>
  <si>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</si>
  <si>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</si>
  <si>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</si>
  <si>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</si>
  <si>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</si>
  <si>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</si>
  <si>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</si>
  <si>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</si>
  <si>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</si>
  <si>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</si>
  <si>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</si>
  <si>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</si>
  <si>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</si>
  <si>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</si>
  <si>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</si>
  <si>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</si>
  <si>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</si>
  <si>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</si>
  <si>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</si>
  <si>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</si>
  <si>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</si>
  <si>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</si>
  <si>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</si>
  <si>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</si>
  <si>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</si>
  <si>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</si>
  <si>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</si>
  <si>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</si>
  <si>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</si>
  <si>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</si>
  <si>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</si>
  <si>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</si>
  <si>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</si>
  <si>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</si>
  <si>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</si>
  <si>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</si>
  <si>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</si>
  <si>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</si>
  <si>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</si>
  <si>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</si>
  <si>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</si>
  <si>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</si>
  <si>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</si>
  <si>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</si>
  <si>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</si>
  <si>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</si>
  <si>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</si>
  <si>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</si>
  <si>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</si>
  <si>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</si>
  <si>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</si>
  <si>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</si>
  <si>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</si>
  <si>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</si>
  <si>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</si>
  <si>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</si>
  <si>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</si>
  <si>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</si>
  <si>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</si>
  <si>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</si>
  <si>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</si>
  <si>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</si>
  <si>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</si>
  <si>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</si>
  <si>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</si>
  <si>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</si>
  <si>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</si>
  <si>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</si>
  <si>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</si>
  <si>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</si>
  <si>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</si>
  <si>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</si>
  <si>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</si>
  <si>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</si>
  <si>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</si>
  <si>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</si>
  <si>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</si>
  <si>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</si>
  <si>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</si>
  <si>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</si>
  <si>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</si>
  <si>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</si>
  <si>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</si>
  <si>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</si>
  <si>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</si>
  <si>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</si>
  <si>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</si>
  <si>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</si>
  <si>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</si>
  <si>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</si>
  <si>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</si>
  <si>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</si>
  <si>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</si>
  <si>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</si>
  <si>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</si>
  <si>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</si>
  <si>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</si>
  <si>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</si>
  <si>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</si>
  <si>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</si>
  <si>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</si>
  <si>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</si>
  <si>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</si>
  <si>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</si>
  <si>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</si>
  <si>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</si>
  <si>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</si>
  <si>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</si>
  <si>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</si>
  <si>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</si>
  <si>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</si>
  <si>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</si>
  <si>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</si>
  <si>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</si>
  <si>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</si>
  <si>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</si>
  <si>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</si>
  <si>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</si>
  <si>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</si>
  <si>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</si>
  <si>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</si>
  <si>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</si>
  <si>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</si>
  <si>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</si>
  <si>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</si>
  <si>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</si>
  <si>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</si>
  <si>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</si>
  <si>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</si>
  <si>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</si>
  <si>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</si>
  <si>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</si>
  <si>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</si>
  <si>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</si>
  <si>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</si>
  <si>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</si>
  <si>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</si>
  <si>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</si>
  <si>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</si>
  <si>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</si>
  <si>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</si>
  <si>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</si>
  <si>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</si>
  <si>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</si>
  <si>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</si>
  <si>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</si>
  <si>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</si>
  <si>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</si>
  <si>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</si>
  <si>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</si>
  <si>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</si>
  <si>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</si>
  <si>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</si>
  <si>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</si>
  <si>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</si>
  <si>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</si>
  <si>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</si>
  <si>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</si>
  <si>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</si>
  <si>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</si>
  <si>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</si>
  <si>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</si>
  <si>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</si>
  <si>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</si>
  <si>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</si>
  <si>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</si>
  <si>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</si>
  <si>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</si>
  <si>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</si>
  <si>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</si>
  <si>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</si>
  <si>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</si>
  <si>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</si>
  <si>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</si>
  <si>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</si>
  <si>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</si>
  <si>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</si>
  <si>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</si>
  <si>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</si>
  <si>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</si>
  <si>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</si>
  <si>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</si>
  <si>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</si>
  <si>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</si>
  <si>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</si>
  <si>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</si>
  <si>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</si>
  <si>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</si>
  <si>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</si>
  <si>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</si>
  <si>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</si>
  <si>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</si>
  <si>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</si>
  <si>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</si>
  <si>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</si>
  <si>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</si>
  <si>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</si>
  <si>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</si>
  <si>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</si>
  <si>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</si>
  <si>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</si>
  <si>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</si>
  <si>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</si>
  <si>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</si>
  <si>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</si>
  <si>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</si>
  <si>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</si>
  <si>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</si>
  <si>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</si>
  <si>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</si>
  <si>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</si>
  <si>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</si>
  <si>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</si>
  <si>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</si>
  <si>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</si>
  <si>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</si>
  <si>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</si>
  <si>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</si>
  <si>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</si>
  <si>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</si>
  <si>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</si>
  <si>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</si>
  <si>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</si>
  <si>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</si>
  <si>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</si>
  <si>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</si>
  <si>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</si>
  <si>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</si>
  <si>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</si>
  <si>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</si>
  <si>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</si>
  <si>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</si>
  <si>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</si>
  <si>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</si>
  <si>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</si>
  <si>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</si>
  <si>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</si>
  <si>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</si>
  <si>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</si>
  <si>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</si>
  <si>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</si>
  <si>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</si>
  <si>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</si>
  <si>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</si>
  <si>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</si>
  <si>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</si>
  <si>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</si>
  <si>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</si>
  <si>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</si>
  <si>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</si>
  <si>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</si>
  <si>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</si>
  <si>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</si>
  <si>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</si>
  <si>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</si>
  <si>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</si>
  <si>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</si>
  <si>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</si>
  <si>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</si>
  <si>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</si>
  <si>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</si>
  <si>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</si>
  <si>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</si>
  <si>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</si>
  <si>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</si>
  <si>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</si>
  <si>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</si>
  <si>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</si>
  <si>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</si>
  <si>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</si>
  <si>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</si>
  <si>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</si>
  <si>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</si>
  <si>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</si>
  <si>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</si>
  <si>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</si>
  <si>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</si>
  <si>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</si>
  <si>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</si>
  <si>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</si>
  <si>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</si>
  <si>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</si>
  <si>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</si>
  <si>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</si>
  <si>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</si>
  <si>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</si>
  <si>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</si>
  <si>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</si>
  <si>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</si>
  <si>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</si>
  <si>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</si>
  <si>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</si>
  <si>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</si>
  <si>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</si>
  <si>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</si>
  <si>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</si>
  <si>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</si>
  <si>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</si>
  <si>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</si>
  <si>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</si>
  <si>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</si>
  <si>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</si>
  <si>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</si>
  <si>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</si>
  <si>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</si>
  <si>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</si>
  <si>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</si>
  <si>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</si>
  <si>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</si>
  <si>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</si>
  <si>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</si>
  <si>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</si>
  <si>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</si>
  <si>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</si>
  <si>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</si>
  <si>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</si>
  <si>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</si>
  <si>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</si>
  <si>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</si>
  <si>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</si>
  <si>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</si>
  <si>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</si>
  <si>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</si>
  <si>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</si>
  <si>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</si>
  <si>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</si>
  <si>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</si>
  <si>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</si>
  <si>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</si>
  <si>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</si>
  <si>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</si>
  <si>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</si>
  <si>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</si>
  <si>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</si>
  <si>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</si>
  <si>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</si>
  <si>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</si>
  <si>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</si>
  <si>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</si>
  <si>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</si>
  <si>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</si>
  <si>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</si>
  <si>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</si>
  <si>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</si>
  <si>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</si>
  <si>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</si>
  <si>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</si>
  <si>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</si>
  <si>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</si>
  <si>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</si>
  <si>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</si>
  <si>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</si>
  <si>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</si>
  <si>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</si>
  <si>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</si>
  <si>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</si>
  <si>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</si>
  <si>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</si>
  <si>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</si>
  <si>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</si>
  <si>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</si>
  <si>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</si>
  <si>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</si>
  <si>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</si>
  <si>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</si>
  <si>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</si>
  <si>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</si>
  <si>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</si>
  <si>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</si>
  <si>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</si>
  <si>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</si>
  <si>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</si>
  <si>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</si>
  <si>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</si>
  <si>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</si>
  <si>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</si>
  <si>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</si>
  <si>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</si>
  <si>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</si>
  <si>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</si>
  <si>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</si>
  <si>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</si>
  <si>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</si>
  <si>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</si>
  <si>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</si>
  <si>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</si>
  <si>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</si>
  <si>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</si>
  <si>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</si>
  <si>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</si>
  <si>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</si>
  <si>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</si>
  <si>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</si>
  <si>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</si>
  <si>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</si>
  <si>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</si>
  <si>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</si>
  <si>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</si>
  <si>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</si>
  <si>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</si>
  <si>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</si>
  <si>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</si>
  <si>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</si>
  <si>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</si>
  <si>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</si>
  <si>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</si>
  <si>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</si>
  <si>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</si>
  <si>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</si>
  <si>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</si>
  <si>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</si>
  <si>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</si>
  <si>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</si>
  <si>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</si>
  <si>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</si>
  <si>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</si>
  <si>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</si>
  <si>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</si>
  <si>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</si>
  <si>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</si>
  <si>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</si>
  <si>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</si>
  <si>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</si>
  <si>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</si>
  <si>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</si>
  <si>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</si>
  <si>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</si>
  <si>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</si>
  <si>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</si>
  <si>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</si>
  <si>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</si>
  <si>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</si>
  <si>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</si>
  <si>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</si>
  <si>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</si>
  <si>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</si>
  <si>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</si>
  <si>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</si>
  <si>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</si>
  <si>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</si>
  <si>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</si>
  <si>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</si>
  <si>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</si>
  <si>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</si>
  <si>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</si>
  <si>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</si>
  <si>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</si>
  <si>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</si>
  <si>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</si>
  <si>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</si>
  <si>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</si>
  <si>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</si>
  <si>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</si>
  <si>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</si>
  <si>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</si>
  <si>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</si>
  <si>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</si>
  <si>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</si>
  <si>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</si>
  <si>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</si>
  <si>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</si>
  <si>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</si>
  <si>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</si>
  <si>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</si>
  <si>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</si>
  <si>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</si>
  <si>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</si>
  <si>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</si>
  <si>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</si>
  <si>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</si>
  <si>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</si>
  <si>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</si>
  <si>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</si>
  <si>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</si>
  <si>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</si>
  <si>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</si>
  <si>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</si>
  <si>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</si>
  <si>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</si>
  <si>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</si>
  <si>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</si>
  <si>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</si>
  <si>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</si>
  <si>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</si>
  <si>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</si>
  <si>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</si>
  <si>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</si>
  <si>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</si>
  <si>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</si>
  <si>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</si>
  <si>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</si>
  <si>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</si>
  <si>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</si>
  <si>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</si>
  <si>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</si>
  <si>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</si>
  <si>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</si>
  <si>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</si>
  <si>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</si>
  <si>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</si>
  <si>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</si>
  <si>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</si>
  <si>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</si>
  <si>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</si>
  <si>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</si>
  <si>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</si>
  <si>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</si>
  <si>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</si>
  <si>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</si>
  <si>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</si>
  <si>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</si>
  <si>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</si>
  <si>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</si>
  <si>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</si>
  <si>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</si>
  <si>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</si>
  <si>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</si>
  <si>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</si>
  <si>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</si>
  <si>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</si>
  <si>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</si>
  <si>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</si>
  <si>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</si>
  <si>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</si>
  <si>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</si>
  <si>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</si>
  <si>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</si>
  <si>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</si>
  <si>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</si>
  <si>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</si>
  <si>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</si>
  <si>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</si>
  <si>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</si>
  <si>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</si>
  <si>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</si>
  <si>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</si>
  <si>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</si>
  <si>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</si>
  <si>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</si>
  <si>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</si>
  <si>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</si>
  <si>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</si>
  <si>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</si>
  <si>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</si>
  <si>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</si>
  <si>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</si>
  <si>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</si>
  <si>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</si>
  <si>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</si>
  <si>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</si>
  <si>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</si>
  <si>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</si>
  <si>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</si>
  <si>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</si>
  <si>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</si>
  <si>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</si>
  <si>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</si>
  <si>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</si>
  <si>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</si>
  <si>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</si>
  <si>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</si>
  <si>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</si>
  <si>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</si>
  <si>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</si>
  <si>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</si>
  <si>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</si>
  <si>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</si>
  <si>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</si>
  <si>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</si>
  <si>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</si>
  <si>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</si>
  <si>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</si>
  <si>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</si>
  <si>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</si>
  <si>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</si>
  <si>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</si>
  <si>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</si>
  <si>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</si>
  <si>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</si>
  <si>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</si>
  <si>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</si>
  <si>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</si>
  <si>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</si>
  <si>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</si>
  <si>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</si>
  <si>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</si>
  <si>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</si>
  <si>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</si>
  <si>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</si>
  <si>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</si>
  <si>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</si>
  <si>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</si>
  <si>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</si>
  <si>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</si>
  <si>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</si>
  <si>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</si>
  <si>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</si>
  <si>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</si>
  <si>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</si>
  <si>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</si>
  <si>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</si>
  <si>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</si>
  <si>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</si>
  <si>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</si>
  <si>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</si>
  <si>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</si>
  <si>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</si>
  <si>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</si>
  <si>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</si>
  <si>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</si>
  <si>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</si>
  <si>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</si>
  <si>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</si>
  <si>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</si>
  <si>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</si>
  <si>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</si>
  <si>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</si>
  <si>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</si>
  <si>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</si>
  <si>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</si>
  <si>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</si>
  <si>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</si>
  <si>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</si>
  <si>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</si>
  <si>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</si>
  <si>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</si>
  <si>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</si>
  <si>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</si>
  <si>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</si>
  <si>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</si>
  <si>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</si>
  <si>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</si>
  <si>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</si>
  <si>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</si>
  <si>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</si>
  <si>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</si>
  <si>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</si>
  <si>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</si>
  <si>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</si>
  <si>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</si>
  <si>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</si>
  <si>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</si>
  <si>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</si>
  <si>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</si>
  <si>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</si>
  <si>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</si>
  <si>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</si>
  <si>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</si>
  <si>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</si>
  <si>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</si>
  <si>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</si>
  <si>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</si>
  <si>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</si>
  <si>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</si>
  <si>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</si>
  <si>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</si>
  <si>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</si>
  <si>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</si>
  <si>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</si>
  <si>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</si>
  <si>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</si>
  <si>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</si>
  <si>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</si>
  <si>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</si>
  <si>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</si>
  <si>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</si>
  <si>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</si>
  <si>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</si>
  <si>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</si>
  <si>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</si>
  <si>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</si>
  <si>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</si>
  <si>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</si>
  <si>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</si>
  <si>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</si>
  <si>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</si>
  <si>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</si>
  <si>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</si>
  <si>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</si>
  <si>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</si>
  <si>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</si>
  <si>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</si>
  <si>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</si>
  <si>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</si>
  <si>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</si>
  <si>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</si>
  <si>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</si>
  <si>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</si>
  <si>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</si>
  <si>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</si>
  <si>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</si>
  <si>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</si>
  <si>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</si>
  <si>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</si>
  <si>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</si>
  <si>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</si>
  <si>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</si>
  <si>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</si>
  <si>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</si>
  <si>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</si>
  <si>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</si>
  <si>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</si>
  <si>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</si>
  <si>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</si>
  <si>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</si>
  <si>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</si>
  <si>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</si>
  <si>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</si>
  <si>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</si>
  <si>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</si>
  <si>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</si>
  <si>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</si>
  <si>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</si>
  <si>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</si>
  <si>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</si>
  <si>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</si>
  <si>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</si>
  <si>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</si>
  <si>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</si>
  <si>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</si>
  <si>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</si>
  <si>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</si>
  <si>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</si>
  <si>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</si>
  <si>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</si>
  <si>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</si>
  <si>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</si>
  <si>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</si>
  <si>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</si>
  <si>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</si>
  <si>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</si>
  <si>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</si>
  <si>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</si>
  <si>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</si>
  <si>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</si>
  <si>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</si>
  <si>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</si>
  <si>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</si>
  <si>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</si>
  <si>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</si>
  <si>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</si>
  <si>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</si>
  <si>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</si>
  <si>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</si>
  <si>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</si>
  <si>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</si>
  <si>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</si>
  <si>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</si>
  <si>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</si>
  <si>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</si>
  <si>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</si>
  <si>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</si>
  <si>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</si>
  <si>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</si>
  <si>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</si>
  <si>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</si>
  <si>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</si>
  <si>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</si>
  <si>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</si>
  <si>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</si>
  <si>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</si>
  <si>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</si>
  <si>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</si>
  <si>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</si>
  <si>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</si>
  <si>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</si>
  <si>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</si>
  <si>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</si>
  <si>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</si>
  <si>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</si>
  <si>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</si>
  <si>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</si>
  <si>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</si>
  <si>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</si>
  <si>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</si>
  <si>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</si>
  <si>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</si>
  <si>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</si>
  <si>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</si>
  <si>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</si>
  <si>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</si>
  <si>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</si>
  <si>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</si>
  <si>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</si>
  <si>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</si>
  <si>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</si>
  <si>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</si>
  <si>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</si>
  <si>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</si>
  <si>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</si>
  <si>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</si>
  <si>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</si>
  <si>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</si>
  <si>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</si>
  <si>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</si>
  <si>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</si>
  <si>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</si>
  <si>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</si>
  <si>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</si>
  <si>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</si>
  <si>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</si>
  <si>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</si>
  <si>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</si>
  <si>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</si>
  <si>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</si>
  <si>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</si>
  <si>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</si>
  <si>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</si>
  <si>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</si>
  <si>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</si>
  <si>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</si>
  <si>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</si>
  <si>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</si>
  <si>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</si>
  <si>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</si>
  <si>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</si>
  <si>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</si>
  <si>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</si>
  <si>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</si>
  <si>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</si>
  <si>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</si>
  <si>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</si>
  <si>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</si>
  <si>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</si>
  <si>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</si>
  <si>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</si>
  <si>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</si>
  <si>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</si>
  <si>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</si>
  <si>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</si>
  <si>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</si>
  <si>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</si>
  <si>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</si>
  <si>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</si>
  <si>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</si>
  <si>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</si>
  <si>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</si>
  <si>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</si>
  <si>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</si>
  <si>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</si>
  <si>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</si>
  <si>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</si>
  <si>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</si>
  <si>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</si>
  <si>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</si>
  <si>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</si>
  <si>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</si>
  <si>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</si>
  <si>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</si>
  <si>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</si>
  <si>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</si>
  <si>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</si>
  <si>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</si>
  <si>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</si>
  <si>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</si>
  <si>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</si>
  <si>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</si>
  <si>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</si>
  <si>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</si>
  <si>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</si>
  <si>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</si>
  <si>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</si>
  <si>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</si>
  <si>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</si>
  <si>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</si>
  <si>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</si>
  <si>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</si>
  <si>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</si>
  <si>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</si>
  <si>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</si>
  <si>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</si>
  <si>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</si>
  <si>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</si>
  <si>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</si>
  <si>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</si>
  <si>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</si>
  <si>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</si>
  <si>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</si>
  <si>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</si>
  <si>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</si>
  <si>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</si>
  <si>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</si>
  <si>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</si>
  <si>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</si>
  <si>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</si>
  <si>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</si>
  <si>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</si>
  <si>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</si>
  <si>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</si>
  <si>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</si>
  <si>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</si>
  <si>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</si>
  <si>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</si>
  <si>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</si>
  <si>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</si>
  <si>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</si>
  <si>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</si>
  <si>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</si>
  <si>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</si>
  <si>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</si>
  <si>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</si>
  <si>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</si>
  <si>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</si>
  <si>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</si>
  <si>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</si>
  <si>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</si>
  <si>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</si>
  <si>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</si>
  <si>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</si>
  <si>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</si>
  <si>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</si>
  <si>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</si>
  <si>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</si>
  <si>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</si>
  <si>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</si>
  <si>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</si>
  <si>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</si>
  <si>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</si>
  <si>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</si>
  <si>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</si>
  <si>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</si>
  <si>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</si>
  <si>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</si>
  <si>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</si>
  <si>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</si>
  <si>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</si>
  <si>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</si>
  <si>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</si>
  <si>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</si>
  <si>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</si>
  <si>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</si>
  <si>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</si>
  <si>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</si>
  <si>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</si>
  <si>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</si>
  <si>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</si>
  <si>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</si>
  <si>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</si>
  <si>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</si>
  <si>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</si>
  <si>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</si>
  <si>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</si>
  <si>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</si>
  <si>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</si>
  <si>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</si>
  <si>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</si>
  <si>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</si>
  <si>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</si>
  <si>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</si>
  <si>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</si>
  <si>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</si>
  <si>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</si>
  <si>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</si>
  <si>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</si>
  <si>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</si>
  <si>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</si>
  <si>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</si>
  <si>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</si>
  <si>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</si>
  <si>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</si>
  <si>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</si>
  <si>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</si>
  <si>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</si>
  <si>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</si>
  <si>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</si>
  <si>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</si>
  <si>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</si>
  <si>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</si>
  <si>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</si>
  <si>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</si>
  <si>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</si>
  <si>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</si>
  <si>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</si>
  <si>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</si>
  <si>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</si>
  <si>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</si>
  <si>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</si>
  <si>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</si>
  <si>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</si>
  <si>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</si>
  <si>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</si>
  <si>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</si>
  <si>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</si>
  <si>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</si>
  <si>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</si>
  <si>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</si>
  <si>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</si>
  <si>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</si>
  <si>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</si>
  <si>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</si>
  <si>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</si>
  <si>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</si>
  <si>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</si>
  <si>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</si>
  <si>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</si>
  <si>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</si>
  <si>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</si>
  <si>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</si>
  <si>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</si>
  <si>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</si>
  <si>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</si>
  <si>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</si>
  <si>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</si>
  <si>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</si>
  <si>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</si>
  <si>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</si>
  <si>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</si>
  <si>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</si>
  <si>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</si>
  <si>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</si>
  <si>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</si>
  <si>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</si>
  <si>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</si>
  <si>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</si>
  <si>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</si>
  <si>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</si>
  <si>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</si>
  <si>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</si>
  <si>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</si>
  <si>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</si>
  <si>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</si>
  <si>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</si>
  <si>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</si>
  <si>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</si>
  <si>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</si>
  <si>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</si>
  <si>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</si>
  <si>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</si>
  <si>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</si>
  <si>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</si>
  <si>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</si>
  <si>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</si>
  <si>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</si>
  <si>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</si>
  <si>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</si>
  <si>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</si>
  <si>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</si>
  <si>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</si>
  <si>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</si>
  <si>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</si>
  <si>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</si>
  <si>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</si>
  <si>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</si>
  <si>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</si>
  <si>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</si>
  <si>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</si>
  <si>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</si>
  <si>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</si>
  <si>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</si>
  <si>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</si>
  <si>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</si>
  <si>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</si>
  <si>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</si>
  <si>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</si>
  <si>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</si>
  <si>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</si>
  <si>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</si>
  <si>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</si>
  <si>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</si>
  <si>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</si>
  <si>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</si>
  <si>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</si>
  <si>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</si>
  <si>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</si>
  <si>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</si>
  <si>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</si>
  <si>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</si>
  <si>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</si>
  <si>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</si>
  <si>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</si>
  <si>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</si>
  <si>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</si>
  <si>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</si>
  <si>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</si>
  <si>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</si>
  <si>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</si>
  <si>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</si>
  <si>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</si>
  <si>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</si>
  <si>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</si>
  <si>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</si>
  <si>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</si>
  <si>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</si>
  <si>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</si>
  <si>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</si>
  <si>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</si>
  <si>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</si>
  <si>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</si>
  <si>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</si>
  <si>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</si>
  <si>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</si>
  <si>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</si>
  <si>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</si>
  <si>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</si>
  <si>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</si>
  <si>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</si>
  <si>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</si>
  <si>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</si>
  <si>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</si>
  <si>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</si>
  <si>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</si>
  <si>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</si>
  <si>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</si>
  <si>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</si>
  <si>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</si>
  <si>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</si>
  <si>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</si>
  <si>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</si>
  <si>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</si>
  <si>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</si>
  <si>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</si>
  <si>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</si>
  <si>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</si>
  <si>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</si>
  <si>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</si>
  <si>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</si>
  <si>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</si>
  <si>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</si>
  <si>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</si>
  <si>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</si>
  <si>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</si>
  <si>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</si>
  <si>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</si>
  <si>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</si>
  <si>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</si>
  <si>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</si>
  <si>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</si>
  <si>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</si>
  <si>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</si>
  <si>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</si>
  <si>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</si>
  <si>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</si>
  <si>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</si>
  <si>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</si>
  <si>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</si>
  <si>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</si>
  <si>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</si>
  <si>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</si>
  <si>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</si>
  <si>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</si>
  <si>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</si>
  <si>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</si>
  <si>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</si>
  <si>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</si>
  <si>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</si>
  <si>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</si>
  <si>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</si>
  <si>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</si>
  <si>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</si>
  <si>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</si>
  <si>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</si>
  <si>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</si>
  <si>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</si>
  <si>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</si>
  <si>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</si>
  <si>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</si>
  <si>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</si>
  <si>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</si>
  <si>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</si>
  <si>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</si>
  <si>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</si>
  <si>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</si>
  <si>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</si>
  <si>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</si>
  <si>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</si>
  <si>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</si>
  <si>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</si>
  <si>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</si>
  <si>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</si>
  <si>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</si>
  <si>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</si>
  <si>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</si>
  <si>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</si>
  <si>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</si>
  <si>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</si>
  <si>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</si>
  <si>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</si>
  <si>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</si>
  <si>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</si>
  <si>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</si>
  <si>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</si>
  <si>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</si>
  <si>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</si>
  <si>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</si>
  <si>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</si>
  <si>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</si>
  <si>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</si>
  <si>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</si>
  <si>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</si>
  <si>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</si>
  <si>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</si>
  <si>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</si>
  <si>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</si>
  <si>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</si>
  <si>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</si>
  <si>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</si>
  <si>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</si>
  <si>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</si>
  <si>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</si>
  <si>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</si>
  <si>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</si>
  <si>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</si>
  <si>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</si>
  <si>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</si>
  <si>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</si>
  <si>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</si>
  <si>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</si>
  <si>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</si>
  <si>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</si>
  <si>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</si>
  <si>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</si>
  <si>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</si>
  <si>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</si>
  <si>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</si>
  <si>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</si>
  <si>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</si>
  <si>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</si>
  <si>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</si>
  <si>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</si>
  <si>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</si>
  <si>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</si>
  <si>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</si>
  <si>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</si>
  <si>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</si>
  <si>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</si>
  <si>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</si>
  <si>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</si>
  <si>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</si>
  <si>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</si>
  <si>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</si>
  <si>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</si>
  <si>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</si>
  <si>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</si>
  <si>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</si>
  <si>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</si>
  <si>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</si>
  <si>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</si>
  <si>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</si>
  <si>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</si>
  <si>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</si>
  <si>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</si>
  <si>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</si>
  <si>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</si>
  <si>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</si>
  <si>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</si>
  <si>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</si>
  <si>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</si>
  <si>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</si>
  <si>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</si>
  <si>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</si>
  <si>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</si>
  <si>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</si>
  <si>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</si>
  <si>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</si>
  <si>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</si>
  <si>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</si>
  <si>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</si>
  <si>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</si>
  <si>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</si>
  <si>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</si>
  <si>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</si>
  <si>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</si>
  <si>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</si>
  <si>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</si>
  <si>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</si>
  <si>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</si>
  <si>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</si>
  <si>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</si>
  <si>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</si>
  <si>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</si>
  <si>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</si>
  <si>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</si>
  <si>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</si>
  <si>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</si>
  <si>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</si>
  <si>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</si>
  <si>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</si>
  <si>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</si>
  <si>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</si>
  <si>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</si>
  <si>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</si>
  <si>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</si>
  <si>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</si>
  <si>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</si>
  <si>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</si>
  <si>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</si>
  <si>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</si>
  <si>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</si>
  <si>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</si>
  <si>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</si>
  <si>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</si>
  <si>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</si>
  <si>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</si>
  <si>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</si>
  <si>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</si>
  <si>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</si>
  <si>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</si>
  <si>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</si>
  <si>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</si>
  <si>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</si>
  <si>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</si>
  <si>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</si>
  <si>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</si>
  <si>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</si>
  <si>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</si>
  <si>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</si>
  <si>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</si>
  <si>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</si>
  <si>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</si>
  <si>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</si>
  <si>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</si>
  <si>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</si>
  <si>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</si>
  <si>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</si>
  <si>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</si>
  <si>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</si>
  <si>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</si>
  <si>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</si>
  <si>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</si>
  <si>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</si>
  <si>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</si>
  <si>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</si>
  <si>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</si>
  <si>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</si>
  <si>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</si>
  <si>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</si>
  <si>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</si>
  <si>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</si>
  <si>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</si>
  <si>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</si>
  <si>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</si>
  <si>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</si>
  <si>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</si>
  <si>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</si>
  <si>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</si>
  <si>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</si>
  <si>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</si>
  <si>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</si>
  <si>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</si>
  <si>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</si>
  <si>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</si>
  <si>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</si>
  <si>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</si>
  <si>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</si>
  <si>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</si>
  <si>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</si>
  <si>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</si>
  <si>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</si>
  <si>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</si>
  <si>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</si>
  <si>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</si>
  <si>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</si>
  <si>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</si>
  <si>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</si>
  <si>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</si>
  <si>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</si>
  <si>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</si>
  <si>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</si>
  <si>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</si>
  <si>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</si>
  <si>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</si>
  <si>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</si>
  <si>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</si>
  <si>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</si>
  <si>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</si>
  <si>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</si>
  <si>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</si>
  <si>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</si>
  <si>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</si>
  <si>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</si>
  <si>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</si>
  <si>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</si>
  <si>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</si>
  <si>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</si>
  <si>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</si>
  <si>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</si>
  <si>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</si>
  <si>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</si>
  <si>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</si>
  <si>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</si>
  <si>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</si>
  <si>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</si>
  <si>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</si>
  <si>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</si>
  <si>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</si>
  <si>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</si>
  <si>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</si>
  <si>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</si>
  <si>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</si>
  <si>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</si>
  <si>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</si>
  <si>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</si>
  <si>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</si>
  <si>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</si>
  <si>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</si>
  <si>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</si>
  <si>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</si>
  <si>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</si>
  <si>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</si>
  <si>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</si>
  <si>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</si>
  <si>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</si>
  <si>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</si>
  <si>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</si>
  <si>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</si>
  <si>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</si>
  <si>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</si>
  <si>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</si>
  <si>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</si>
  <si>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</si>
  <si>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</si>
  <si>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</si>
  <si>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</si>
  <si>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</si>
  <si>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</si>
  <si>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</si>
  <si>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</si>
  <si>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</si>
  <si>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</si>
  <si>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</si>
  <si>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</si>
  <si>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</si>
  <si>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</si>
  <si>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</si>
  <si>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</si>
  <si>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</si>
  <si>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</si>
  <si>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</si>
  <si>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</si>
  <si>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</si>
  <si>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</si>
  <si>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</si>
  <si>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</si>
  <si>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</si>
  <si>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</si>
  <si>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</si>
  <si>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</si>
  <si>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</si>
  <si>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</si>
  <si>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</si>
  <si>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</si>
  <si>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</si>
  <si>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</si>
  <si>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</si>
  <si>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</si>
  <si>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</si>
  <si>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</si>
  <si>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</si>
  <si>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</si>
  <si>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</si>
  <si>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</si>
  <si>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</si>
  <si>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</si>
  <si>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</si>
  <si>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</si>
  <si>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</si>
  <si>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</si>
  <si>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</si>
  <si>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</si>
  <si>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</si>
  <si>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</si>
  <si>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</si>
  <si>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</si>
  <si>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</si>
  <si>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</si>
  <si>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</si>
  <si>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</si>
  <si>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</si>
  <si>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</si>
  <si>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</si>
  <si>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</si>
  <si>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</si>
  <si>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</si>
  <si>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</si>
  <si>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</si>
  <si>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</si>
  <si>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</si>
  <si>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</si>
  <si>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</si>
  <si>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</si>
  <si>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</si>
  <si>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</si>
  <si>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</si>
  <si>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</si>
  <si>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</si>
  <si>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</si>
  <si>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</si>
  <si>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</si>
  <si>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</si>
  <si>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</si>
  <si>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</si>
  <si>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</si>
  <si>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</si>
  <si>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</si>
  <si>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</si>
  <si>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</si>
  <si>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</si>
  <si>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</si>
  <si>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</si>
  <si>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</si>
  <si>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</si>
  <si>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</si>
  <si>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</si>
  <si>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</si>
  <si>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</si>
  <si>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</si>
  <si>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</si>
  <si>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</si>
  <si>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</si>
  <si>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</si>
  <si>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</si>
  <si>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</si>
  <si>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</si>
  <si>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</si>
  <si>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</si>
  <si>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</si>
  <si>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</si>
  <si>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</si>
  <si>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</si>
  <si>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</si>
  <si>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</si>
  <si>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</si>
  <si>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</si>
  <si>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</si>
  <si>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</si>
  <si>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</si>
  <si>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</si>
  <si>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</si>
  <si>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</si>
  <si>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</si>
  <si>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</si>
  <si>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</si>
  <si>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</si>
  <si>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</si>
  <si>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</si>
  <si>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</si>
  <si>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</si>
  <si>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</si>
  <si>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</si>
  <si>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</si>
  <si>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</si>
  <si>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</si>
  <si>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</si>
  <si>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</si>
  <si>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</si>
  <si>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</si>
  <si>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</si>
  <si>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</si>
  <si>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</si>
  <si>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</si>
  <si>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</si>
  <si>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</si>
  <si>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</si>
  <si>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</si>
  <si>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</si>
  <si>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</si>
  <si>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</si>
  <si>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</si>
  <si>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</si>
  <si>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</si>
  <si>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</si>
  <si>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</si>
  <si>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</si>
  <si>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</si>
  <si>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</si>
  <si>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</si>
  <si>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</si>
  <si>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</si>
  <si>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</si>
  <si>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</si>
  <si>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</si>
  <si>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</si>
  <si>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</si>
  <si>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</si>
  <si>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</si>
  <si>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</si>
  <si>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</si>
  <si>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</si>
  <si>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</si>
  <si>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</si>
  <si>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</si>
  <si>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</si>
  <si>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</si>
  <si>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</si>
  <si>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</si>
  <si>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</si>
  <si>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</si>
  <si>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</si>
  <si>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</si>
  <si>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</si>
  <si>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</si>
  <si>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</si>
  <si>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</si>
  <si>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</si>
  <si>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</si>
  <si>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</si>
  <si>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</si>
  <si>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</si>
  <si>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</si>
  <si>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</si>
  <si>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</si>
  <si>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</si>
  <si>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</si>
  <si>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</si>
  <si>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</si>
  <si>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</si>
  <si>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</si>
  <si>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</si>
  <si>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</si>
  <si>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</si>
  <si>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</si>
  <si>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</si>
  <si>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</si>
  <si>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</si>
  <si>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</si>
  <si>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</si>
  <si>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</si>
  <si>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</si>
  <si>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</si>
  <si>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</si>
  <si>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</si>
  <si>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</si>
  <si>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</si>
  <si>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</si>
  <si>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</si>
  <si>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</si>
  <si>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</si>
  <si>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</si>
  <si>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</si>
  <si>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</si>
  <si>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</si>
  <si>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</si>
  <si>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</si>
  <si>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</si>
  <si>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</si>
  <si>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</si>
  <si>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</si>
  <si>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</si>
  <si>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</si>
  <si>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</si>
  <si>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</si>
  <si>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</si>
  <si>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</si>
  <si>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</si>
  <si>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</si>
  <si>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</si>
  <si>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</si>
  <si>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</si>
  <si>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</si>
  <si>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</si>
  <si>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</si>
  <si>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</si>
  <si>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</si>
  <si>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</si>
  <si>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</si>
  <si>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</si>
  <si>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</si>
  <si>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</si>
  <si>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</si>
  <si>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</si>
  <si>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</si>
  <si>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</si>
  <si>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</si>
  <si>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</si>
  <si>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</si>
  <si>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</si>
  <si>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</si>
  <si>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</si>
  <si>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</si>
  <si>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</si>
  <si>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</si>
  <si>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</si>
  <si>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</si>
  <si>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</si>
  <si>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</si>
  <si>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</si>
  <si>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</si>
  <si>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</si>
  <si>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</si>
  <si>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</si>
  <si>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</si>
  <si>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</si>
  <si>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</si>
  <si>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</si>
  <si>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</si>
  <si>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</si>
  <si>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</si>
  <si>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</si>
  <si>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</si>
  <si>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</si>
  <si>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</si>
  <si>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</si>
  <si>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</si>
  <si>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</si>
  <si>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</si>
  <si>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</si>
  <si>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</si>
  <si>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</si>
  <si>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</si>
  <si>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</si>
  <si>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</si>
  <si>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</si>
  <si>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</si>
  <si>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</si>
  <si>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</si>
  <si>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</si>
  <si>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</si>
  <si>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</si>
  <si>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</si>
  <si>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</si>
  <si>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</si>
  <si>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</si>
  <si>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</si>
  <si>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</si>
  <si>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</si>
  <si>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</si>
  <si>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</si>
  <si>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</si>
  <si>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</si>
  <si>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</si>
  <si>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</si>
  <si>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</si>
  <si>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</si>
  <si>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</si>
  <si>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</si>
  <si>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</si>
  <si>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</si>
  <si>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</si>
  <si>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</si>
  <si>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</si>
  <si>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</si>
  <si>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</si>
  <si>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</si>
  <si>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</si>
  <si>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</si>
  <si>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</si>
  <si>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</si>
  <si>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</si>
  <si>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</si>
  <si>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</si>
  <si>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</si>
  <si>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</si>
  <si>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</si>
  <si>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</si>
  <si>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</si>
  <si>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</si>
  <si>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</si>
  <si>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</si>
  <si>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</si>
  <si>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</si>
  <si>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</si>
  <si>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</si>
  <si>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</si>
  <si>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</si>
  <si>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</si>
  <si>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</si>
  <si>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</si>
  <si>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</si>
  <si>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</si>
  <si>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</si>
  <si>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</si>
  <si>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</si>
  <si>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</si>
  <si>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</si>
  <si>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</si>
  <si>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</si>
  <si>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</si>
  <si>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</si>
  <si>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</si>
  <si>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</si>
  <si>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</si>
  <si>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</si>
  <si>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</si>
  <si>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</si>
  <si>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</si>
  <si>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</si>
  <si>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</si>
  <si>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</si>
  <si>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</si>
  <si>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</si>
  <si>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</si>
  <si>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</si>
  <si>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</si>
  <si>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</si>
  <si>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</si>
  <si>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</si>
  <si>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</si>
  <si>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</si>
  <si>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</si>
  <si>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</si>
  <si>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</si>
  <si>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</si>
  <si>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</si>
  <si>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</si>
  <si>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</si>
  <si>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</si>
  <si>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</si>
  <si>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</si>
  <si>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</si>
  <si>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</si>
  <si>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</si>
  <si>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</si>
  <si>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</si>
  <si>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</si>
  <si>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</si>
  <si>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</si>
  <si>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</si>
  <si>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</si>
  <si>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</si>
  <si>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</si>
  <si>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</si>
  <si>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</si>
  <si>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</si>
  <si>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</si>
  <si>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</si>
  <si>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</si>
  <si>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</si>
  <si>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</si>
  <si>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</si>
  <si>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</si>
  <si>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</si>
  <si>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</si>
  <si>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</si>
  <si>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</si>
  <si>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</si>
  <si>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</si>
  <si>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</si>
  <si>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</si>
  <si>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</si>
  <si>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</si>
  <si>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</si>
  <si>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</si>
  <si>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</si>
  <si>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</si>
  <si>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</si>
  <si>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</si>
  <si>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</si>
  <si>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</si>
  <si>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</si>
  <si>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</si>
  <si>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</si>
  <si>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</si>
  <si>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</si>
  <si>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</si>
  <si>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</si>
  <si>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</si>
  <si>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</si>
  <si>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</si>
  <si>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</si>
  <si>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</si>
  <si>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</si>
  <si>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</si>
  <si>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</si>
  <si>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</si>
  <si>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</si>
  <si>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</si>
  <si>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</si>
  <si>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</si>
  <si>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</si>
  <si>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</si>
  <si>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</si>
  <si>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</si>
  <si>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</si>
  <si>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</si>
  <si>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</si>
  <si>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</si>
  <si>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</si>
  <si>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</si>
  <si>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</si>
  <si>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</si>
  <si>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</si>
  <si>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</si>
  <si>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</si>
  <si>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</si>
  <si>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</si>
  <si>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</si>
  <si>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</si>
  <si>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</si>
  <si>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</si>
  <si>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</si>
  <si>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</si>
  <si>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</si>
  <si>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</si>
  <si>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</si>
  <si>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</si>
  <si>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</si>
  <si>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</si>
  <si>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</si>
  <si>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</si>
  <si>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</si>
  <si>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</si>
  <si>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</si>
  <si>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</si>
  <si>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</si>
  <si>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</si>
  <si>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</si>
  <si>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</si>
  <si>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</si>
  <si>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</si>
  <si>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</si>
  <si>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</si>
  <si>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</si>
  <si>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</si>
  <si>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</si>
  <si>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</si>
  <si>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</si>
  <si>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</si>
  <si>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</si>
  <si>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</si>
  <si>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</si>
  <si>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</si>
  <si>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</si>
  <si>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</si>
  <si>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</si>
  <si>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</si>
  <si>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</si>
  <si>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</si>
  <si>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</si>
  <si>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</si>
  <si>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</si>
  <si>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</si>
  <si>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</si>
  <si>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</si>
  <si>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</si>
  <si>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</si>
  <si>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</si>
  <si>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</si>
  <si>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</si>
  <si>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</si>
  <si>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</si>
  <si>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</si>
  <si>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</si>
  <si>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</si>
  <si>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</si>
  <si>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</si>
  <si>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</si>
  <si>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</si>
  <si>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</si>
  <si>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</si>
  <si>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</si>
  <si>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</si>
  <si>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</si>
  <si>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</si>
  <si>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</si>
  <si>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</si>
  <si>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</si>
  <si>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</si>
  <si>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</si>
  <si>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</si>
  <si>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</si>
  <si>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</si>
  <si>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</si>
  <si>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</si>
  <si>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</si>
  <si>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</si>
  <si>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</si>
  <si>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</si>
  <si>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</si>
  <si>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</si>
  <si>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</si>
  <si>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</si>
  <si>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</si>
  <si>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</si>
  <si>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</si>
  <si>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</si>
  <si>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</si>
  <si>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</si>
  <si>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</si>
  <si>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</si>
  <si>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</si>
  <si>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</si>
  <si>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</si>
  <si>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</si>
  <si>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</si>
  <si>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</si>
  <si>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</si>
  <si>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</si>
  <si>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</si>
  <si>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</si>
  <si>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</si>
  <si>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</si>
  <si>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</si>
  <si>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</si>
  <si>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</si>
  <si>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</si>
  <si>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</si>
  <si>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</si>
  <si>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</si>
  <si>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</si>
  <si>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</si>
  <si>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</si>
  <si>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</si>
  <si>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</si>
  <si>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</si>
  <si>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</si>
  <si>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</si>
  <si>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</si>
  <si>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</si>
  <si>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</si>
  <si>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</si>
  <si>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</si>
  <si>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</si>
  <si>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</si>
  <si>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</si>
  <si>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</si>
  <si>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</si>
  <si>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</si>
  <si>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</si>
  <si>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</si>
  <si>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</si>
  <si>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</si>
  <si>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</si>
  <si>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</si>
  <si>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</si>
  <si>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</si>
  <si>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</si>
  <si>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</si>
  <si>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</si>
  <si>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</si>
  <si>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</si>
  <si>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</si>
  <si>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</si>
  <si>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</si>
  <si>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</si>
  <si>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</si>
  <si>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</si>
  <si>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</si>
  <si>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</si>
  <si>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</si>
  <si>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</si>
  <si>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</si>
  <si>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</si>
  <si>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</si>
  <si>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</si>
  <si>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</si>
  <si>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</si>
  <si>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</si>
  <si>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</si>
  <si>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</si>
  <si>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</si>
  <si>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</si>
  <si>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</si>
  <si>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</si>
  <si>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</si>
  <si>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</si>
  <si>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</si>
  <si>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</si>
  <si>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</si>
  <si>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</si>
  <si>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</si>
  <si>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</si>
  <si>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</si>
  <si>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</si>
  <si>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</si>
  <si>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</si>
  <si>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</si>
  <si>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</si>
  <si>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</si>
  <si>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</si>
  <si>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</si>
  <si>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</si>
  <si>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</si>
  <si>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</si>
  <si>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</si>
  <si>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</si>
  <si>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</si>
  <si>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</si>
  <si>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</si>
  <si>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</si>
  <si>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</si>
  <si>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</si>
  <si>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</si>
  <si>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</si>
  <si>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</si>
  <si>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</si>
  <si>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</si>
  <si>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</si>
  <si>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</si>
  <si>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</si>
  <si>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</si>
  <si>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</si>
  <si>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</si>
  <si>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</si>
  <si>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</si>
  <si>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</si>
  <si>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</si>
  <si>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</si>
  <si>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</si>
  <si>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</si>
  <si>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</si>
  <si>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</si>
  <si>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</si>
  <si>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</si>
  <si>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</si>
  <si>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</si>
  <si>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</si>
  <si>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</si>
  <si>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</si>
  <si>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</si>
  <si>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</si>
  <si>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</si>
  <si>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</si>
  <si>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</si>
  <si>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</si>
  <si>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</si>
  <si>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</si>
  <si>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</si>
  <si>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</si>
  <si>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</si>
  <si>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</si>
  <si>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</si>
  <si>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</si>
  <si>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</si>
  <si>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</si>
  <si>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</si>
  <si>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</si>
  <si>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</si>
  <si>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</si>
  <si>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</si>
  <si>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</si>
  <si>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</si>
  <si>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</si>
  <si>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</si>
  <si>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</si>
  <si>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</si>
  <si>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</si>
  <si>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</si>
  <si>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</si>
  <si>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</si>
  <si>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</si>
  <si>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</si>
  <si>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</si>
  <si>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</si>
  <si>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</si>
  <si>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</si>
  <si>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</si>
  <si>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</si>
  <si>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</si>
  <si>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</si>
  <si>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</si>
  <si>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</si>
  <si>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</si>
  <si>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</si>
  <si>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</si>
  <si>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</si>
  <si>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</si>
  <si>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</si>
  <si>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</si>
  <si>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</si>
  <si>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</si>
  <si>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</si>
  <si>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</si>
  <si>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</si>
  <si>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</si>
  <si>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</si>
  <si>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</si>
  <si>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</si>
  <si>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</si>
  <si>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</si>
  <si>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</si>
  <si>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</si>
  <si>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</si>
  <si>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</si>
  <si>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</si>
  <si>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</si>
  <si>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</si>
  <si>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</si>
  <si>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</si>
  <si>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</si>
  <si>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</si>
  <si>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</si>
  <si>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</si>
  <si>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</si>
  <si>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</si>
  <si>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</si>
  <si>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</si>
  <si>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</si>
  <si>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</si>
  <si>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</si>
  <si>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</si>
  <si>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</si>
  <si>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</si>
  <si>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</si>
  <si>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</si>
  <si>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</si>
  <si>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</si>
  <si>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</si>
  <si>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</si>
  <si>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</si>
  <si>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</si>
  <si>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</si>
  <si>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</si>
  <si>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</si>
  <si>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</si>
  <si>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</si>
  <si>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</si>
  <si>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</si>
  <si>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</si>
  <si>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</si>
  <si>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</si>
  <si>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</si>
  <si>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</si>
  <si>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</si>
  <si>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</si>
  <si>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</si>
  <si>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</si>
  <si>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</si>
  <si>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</si>
  <si>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</si>
  <si>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</si>
  <si>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</si>
  <si>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</si>
  <si>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</si>
  <si>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</si>
  <si>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</si>
  <si>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</si>
  <si>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</si>
  <si>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</si>
  <si>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</si>
  <si>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</si>
  <si>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</si>
  <si>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</si>
  <si>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</si>
  <si>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</si>
  <si>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</si>
  <si>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</si>
  <si>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</si>
  <si>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</si>
  <si>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</si>
  <si>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</si>
  <si>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</si>
  <si>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</si>
  <si>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</si>
  <si>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</si>
  <si>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</si>
  <si>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</si>
  <si>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</si>
  <si>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</si>
  <si>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</si>
  <si>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</si>
  <si>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</si>
  <si>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</si>
  <si>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</si>
  <si>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</si>
  <si>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</si>
  <si>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</si>
  <si>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</si>
  <si>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</si>
  <si>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</si>
  <si>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</si>
  <si>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</si>
  <si>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</si>
  <si>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</si>
  <si>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</si>
  <si>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</si>
  <si>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</si>
  <si>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</si>
  <si>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</si>
  <si>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</si>
  <si>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</si>
  <si>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</si>
  <si>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</si>
  <si>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</si>
  <si>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</si>
  <si>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</si>
  <si>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</si>
  <si>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</si>
  <si>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</si>
  <si>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</si>
  <si>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</si>
  <si>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</si>
  <si>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</si>
  <si>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</si>
  <si>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</si>
  <si>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</si>
  <si>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</si>
  <si>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</si>
  <si>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</si>
  <si>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</si>
  <si>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</si>
  <si>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</si>
  <si>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</si>
  <si>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</si>
  <si>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</si>
  <si>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</si>
  <si>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</si>
  <si>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</si>
  <si>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</si>
  <si>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</si>
  <si>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</si>
  <si>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</si>
  <si>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</si>
  <si>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</si>
  <si>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</si>
  <si>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</si>
  <si>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</si>
  <si>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</si>
  <si>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</si>
  <si>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</si>
  <si>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</si>
  <si>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</si>
  <si>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</si>
  <si>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</si>
  <si>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</si>
  <si>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</si>
  <si>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</si>
  <si>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</si>
  <si>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</si>
  <si>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</si>
  <si>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</si>
  <si>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</si>
  <si>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</si>
  <si>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</si>
  <si>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</si>
  <si>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</si>
  <si>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</si>
  <si>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</si>
  <si>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</si>
  <si>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</si>
  <si>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</si>
  <si>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</si>
  <si>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</si>
  <si>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</si>
  <si>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</si>
  <si>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</si>
  <si>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</si>
  <si>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</si>
  <si>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</si>
  <si>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</si>
  <si>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</si>
  <si>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</si>
  <si>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</si>
  <si>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</si>
  <si>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</si>
  <si>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</si>
  <si>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</si>
  <si>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</si>
  <si>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</si>
  <si>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</si>
  <si>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</si>
  <si>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</si>
  <si>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</si>
  <si>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</si>
  <si>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</si>
  <si>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</si>
  <si>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</si>
  <si>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</si>
  <si>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</si>
  <si>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</si>
  <si>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</si>
  <si>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</si>
  <si>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</si>
  <si>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</si>
  <si>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</si>
  <si>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</si>
  <si>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</si>
  <si>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</si>
  <si>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</si>
  <si>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</si>
  <si>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</si>
  <si>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</si>
  <si>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</si>
  <si>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</si>
  <si>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</si>
  <si>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</si>
  <si>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</si>
  <si>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</si>
  <si>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</si>
  <si>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</si>
  <si>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</si>
  <si>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</si>
  <si>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</si>
  <si>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</si>
  <si>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</si>
  <si>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</si>
  <si>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</si>
  <si>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</si>
  <si>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</si>
  <si>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</si>
  <si>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</si>
  <si>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</si>
  <si>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</si>
  <si>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</si>
  <si>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</si>
  <si>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</si>
  <si>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</si>
  <si>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</si>
  <si>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</si>
  <si>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</si>
  <si>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</si>
  <si>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</si>
  <si>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</si>
  <si>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</si>
  <si>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</si>
  <si>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</si>
  <si>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</si>
  <si>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</si>
  <si>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</si>
  <si>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</si>
  <si>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</si>
  <si>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</si>
  <si>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</si>
  <si>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</si>
  <si>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</si>
  <si>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</si>
  <si>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</si>
  <si>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</si>
  <si>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</si>
  <si>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</si>
  <si>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</si>
  <si>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</si>
  <si>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</si>
  <si>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</si>
  <si>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</si>
  <si>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</si>
  <si>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</si>
  <si>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</si>
  <si>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</si>
  <si>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</si>
  <si>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</si>
  <si>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</si>
  <si>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</si>
  <si>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</si>
  <si>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</si>
  <si>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</si>
  <si>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</si>
  <si>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</si>
  <si>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</si>
  <si>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</si>
  <si>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</si>
  <si>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</si>
  <si>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</si>
  <si>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</si>
  <si>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</si>
  <si>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</si>
  <si>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</si>
  <si>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</si>
  <si>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</si>
  <si>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</si>
  <si>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</si>
  <si>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</si>
  <si>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</si>
  <si>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</si>
  <si>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</si>
  <si>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</si>
  <si>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</si>
  <si>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</si>
  <si>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</si>
  <si>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</si>
  <si>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</si>
  <si>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</si>
  <si>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</si>
  <si>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</si>
  <si>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</si>
  <si>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</si>
  <si>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</si>
  <si>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</si>
  <si>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</si>
  <si>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</si>
  <si>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</si>
  <si>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</si>
  <si>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</si>
  <si>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</si>
  <si>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</si>
  <si>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</si>
  <si>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</si>
  <si>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</si>
  <si>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</si>
  <si>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</si>
  <si>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</si>
  <si>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</si>
  <si>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</si>
  <si>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</si>
  <si>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</si>
  <si>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</si>
  <si>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</si>
  <si>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</si>
  <si>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</si>
  <si>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</si>
  <si>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</si>
  <si>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</si>
  <si>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</si>
  <si>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</si>
  <si>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</si>
  <si>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</si>
  <si>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</si>
  <si>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</si>
  <si>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</si>
  <si>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</si>
  <si>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</si>
  <si>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</si>
  <si>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</si>
  <si>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</si>
  <si>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</si>
  <si>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</si>
  <si>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</si>
  <si>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</si>
  <si>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</si>
  <si>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</si>
  <si>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</si>
  <si>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</si>
  <si>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</si>
  <si>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</si>
  <si>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</si>
  <si>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</si>
  <si>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</si>
  <si>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</si>
  <si>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</si>
  <si>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</si>
  <si>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</si>
  <si>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</si>
  <si>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</si>
  <si>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</si>
  <si>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</si>
  <si>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</si>
  <si>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</si>
  <si>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</si>
  <si>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</si>
  <si>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</si>
  <si>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</si>
  <si>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</si>
  <si>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</si>
  <si>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</si>
  <si>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</si>
  <si>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</si>
  <si>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</si>
  <si>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</si>
  <si>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</si>
  <si>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</si>
  <si>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</si>
  <si>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</si>
  <si>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</si>
  <si>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</si>
  <si>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</si>
  <si>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</si>
  <si>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</si>
  <si>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</si>
  <si>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</si>
  <si>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</si>
  <si>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</si>
  <si>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</si>
  <si>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</si>
  <si>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</si>
  <si>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</si>
  <si>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</si>
  <si>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</si>
  <si>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</si>
  <si>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</si>
  <si>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</si>
  <si>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</si>
  <si>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</si>
  <si>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</si>
  <si>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</si>
  <si>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</si>
  <si>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</si>
  <si>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</si>
  <si>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</si>
  <si>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</si>
  <si>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</si>
  <si>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</si>
  <si>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</si>
  <si>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</si>
  <si>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</si>
  <si>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</si>
  <si>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</si>
  <si>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</si>
  <si>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</si>
  <si>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</si>
  <si>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</si>
  <si>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</si>
  <si>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</si>
  <si>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</si>
  <si>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</si>
  <si>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</si>
  <si>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</si>
  <si>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</si>
  <si>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</si>
  <si>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</si>
  <si>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</si>
  <si>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</si>
  <si>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</si>
  <si>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</si>
  <si>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</si>
  <si>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</si>
  <si>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</si>
  <si>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</si>
  <si>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</si>
  <si>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</si>
  <si>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</si>
  <si>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</si>
  <si>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</si>
  <si>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</si>
  <si>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</si>
  <si>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</si>
  <si>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</si>
  <si>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</si>
  <si>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</si>
  <si>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</si>
  <si>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</si>
  <si>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</si>
  <si>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</si>
  <si>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</si>
  <si>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</si>
  <si>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</si>
  <si>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</si>
  <si>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</si>
  <si>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</si>
  <si>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</si>
  <si>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</si>
  <si>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</si>
  <si>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</si>
  <si>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</si>
  <si>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</si>
  <si>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</si>
  <si>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</si>
  <si>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</si>
  <si>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</si>
  <si>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</si>
  <si>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</si>
  <si>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</si>
  <si>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</si>
  <si>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</si>
  <si>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</si>
  <si>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</si>
  <si>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</si>
  <si>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</si>
  <si>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</si>
  <si>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</si>
  <si>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</si>
  <si>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</si>
  <si>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</si>
  <si>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</si>
  <si>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</si>
  <si>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</si>
  <si>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</si>
  <si>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</si>
  <si>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</si>
  <si>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</si>
  <si>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</si>
  <si>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</si>
  <si>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</si>
  <si>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</si>
  <si>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</si>
  <si>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</si>
  <si>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</si>
  <si>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</si>
  <si>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</si>
  <si>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</si>
  <si>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</si>
  <si>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</si>
  <si>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</si>
  <si>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</si>
  <si>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</si>
  <si>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</si>
  <si>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</si>
  <si>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</si>
  <si>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</si>
  <si>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</si>
  <si>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</si>
  <si>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</si>
  <si>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</si>
  <si>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</si>
  <si>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</si>
  <si>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</si>
  <si>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</si>
  <si>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</si>
  <si>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</si>
  <si>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</si>
  <si>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</si>
  <si>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</si>
  <si>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</si>
  <si>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</si>
  <si>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</si>
  <si>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</si>
  <si>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</si>
  <si>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</si>
  <si>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</si>
  <si>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</si>
  <si>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</si>
  <si>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</si>
  <si>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</si>
  <si>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</si>
  <si>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</si>
  <si>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</si>
  <si>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</si>
  <si>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</si>
  <si>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</si>
  <si>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</si>
  <si>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</si>
  <si>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</si>
  <si>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</si>
  <si>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</si>
  <si>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</si>
  <si>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</si>
  <si>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</si>
  <si>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</si>
  <si>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</si>
  <si>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</si>
  <si>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</si>
  <si>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</si>
  <si>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</si>
  <si>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</si>
  <si>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</si>
  <si>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</si>
  <si>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</si>
  <si>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</si>
  <si>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</si>
  <si>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</si>
  <si>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</si>
  <si>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</si>
  <si>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</si>
  <si>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</si>
  <si>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</si>
  <si>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</si>
  <si>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</si>
  <si>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</si>
  <si>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</si>
  <si>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</si>
  <si>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</si>
  <si>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</si>
  <si>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</si>
  <si>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</si>
  <si>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</si>
  <si>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</si>
  <si>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</si>
  <si>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</si>
  <si>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</si>
  <si>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</si>
  <si>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</si>
  <si>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</si>
  <si>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</si>
  <si>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</si>
  <si>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</si>
  <si>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</si>
  <si>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</si>
  <si>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</si>
  <si>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</si>
  <si>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</si>
  <si>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</si>
  <si>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</si>
  <si>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</si>
  <si>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</si>
  <si>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</si>
  <si>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</si>
  <si>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</si>
  <si>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</si>
  <si>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</si>
  <si>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</si>
  <si>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</si>
  <si>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</si>
  <si>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</si>
  <si>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</si>
  <si>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</si>
  <si>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</si>
  <si>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</si>
  <si>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</si>
  <si>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</si>
  <si>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</si>
  <si>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</si>
  <si>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</si>
  <si>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</si>
  <si>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</si>
  <si>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</si>
  <si>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</si>
  <si>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</si>
  <si>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</si>
  <si>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</si>
  <si>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</si>
  <si>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</si>
  <si>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</si>
  <si>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</si>
  <si>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</si>
  <si>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</si>
  <si>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</si>
  <si>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</si>
  <si>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</si>
  <si>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</si>
  <si>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</si>
  <si>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</si>
  <si>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</si>
  <si>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</si>
  <si>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</si>
  <si>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</si>
  <si>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</si>
  <si>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</si>
  <si>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</si>
  <si>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</si>
  <si>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</si>
  <si>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</si>
  <si>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</si>
  <si>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</si>
  <si>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</si>
  <si>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</si>
  <si>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</si>
  <si>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</si>
  <si>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</si>
  <si>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</si>
  <si>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</si>
  <si>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</si>
  <si>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</si>
  <si>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</si>
  <si>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</si>
  <si>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</si>
  <si>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</si>
  <si>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</si>
  <si>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</si>
  <si>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</si>
  <si>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</si>
  <si>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</si>
  <si>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</si>
  <si>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</si>
  <si>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</si>
  <si>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</si>
  <si>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</si>
  <si>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</si>
  <si>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</si>
  <si>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</si>
  <si>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</si>
  <si>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</si>
  <si>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</si>
  <si>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</si>
  <si>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</si>
  <si>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</si>
  <si>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</si>
  <si>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</si>
  <si>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</si>
  <si>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</si>
  <si>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</si>
  <si>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</si>
  <si>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</si>
  <si>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</si>
  <si>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</si>
  <si>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</si>
  <si>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</si>
  <si>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</si>
  <si>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</si>
  <si>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</si>
  <si>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</si>
  <si>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</si>
  <si>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</si>
  <si>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</si>
  <si>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</si>
  <si>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</si>
  <si>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</si>
  <si>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</si>
  <si>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</si>
  <si>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</si>
  <si>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</si>
  <si>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</si>
  <si>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</si>
  <si>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</si>
  <si>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</si>
  <si>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</si>
  <si>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</si>
  <si>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</si>
  <si>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</si>
  <si>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</si>
  <si>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</si>
  <si>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</si>
  <si>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</si>
  <si>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</si>
  <si>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</si>
  <si>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</si>
  <si>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</si>
  <si>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</si>
  <si>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</si>
  <si>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</si>
  <si>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</si>
  <si>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</si>
  <si>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</si>
  <si>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</si>
  <si>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</si>
  <si>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</si>
  <si>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</si>
  <si>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</si>
  <si>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</si>
  <si>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</si>
  <si>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</si>
  <si>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</si>
  <si>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</si>
  <si>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</si>
  <si>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</si>
  <si>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</si>
  <si>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</si>
  <si>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</si>
  <si>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</si>
  <si>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</si>
  <si>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</si>
  <si>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</si>
  <si>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</si>
  <si>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</si>
  <si>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</si>
  <si>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</si>
  <si>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</si>
  <si>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</si>
  <si>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</si>
  <si>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</si>
  <si>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</si>
  <si>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</si>
  <si>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</si>
  <si>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</si>
  <si>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</si>
  <si>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</si>
  <si>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</si>
  <si>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</si>
  <si>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</si>
  <si>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</si>
  <si>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</si>
  <si>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</si>
  <si>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</si>
  <si>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</si>
  <si>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</si>
  <si>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</si>
  <si>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</si>
  <si>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</si>
  <si>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</si>
  <si>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</si>
  <si>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</si>
  <si>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</si>
  <si>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</si>
  <si>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</si>
  <si>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</si>
  <si>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</si>
  <si>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</si>
  <si>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</si>
  <si>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</si>
  <si>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</si>
  <si>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</si>
  <si>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</si>
  <si>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</si>
  <si>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</si>
  <si>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</si>
  <si>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</si>
  <si>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</si>
  <si>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</si>
  <si>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</si>
  <si>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</si>
  <si>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</si>
  <si>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</si>
  <si>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</si>
  <si>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</si>
  <si>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</si>
  <si>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</si>
  <si>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</si>
  <si>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</si>
  <si>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</si>
  <si>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</si>
  <si>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</si>
  <si>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</si>
  <si>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</si>
  <si>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</si>
  <si>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</si>
  <si>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</si>
  <si>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</si>
  <si>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</si>
  <si>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</si>
  <si>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</si>
  <si>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</si>
  <si>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</si>
  <si>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</si>
  <si>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</si>
  <si>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</si>
  <si>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</si>
  <si>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</si>
  <si>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</si>
  <si>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</si>
  <si>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</si>
  <si>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</si>
  <si>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</si>
  <si>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</si>
  <si>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</si>
  <si>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</si>
  <si>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</si>
  <si>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</si>
  <si>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</si>
  <si>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</si>
  <si>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</si>
  <si>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</si>
  <si>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</si>
  <si>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</si>
  <si>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</si>
  <si>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</si>
  <si>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</si>
  <si>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</si>
  <si>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</si>
  <si>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</si>
  <si>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</si>
  <si>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</si>
  <si>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</si>
  <si>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</si>
  <si>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</si>
  <si>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</si>
  <si>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</si>
  <si>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</si>
  <si>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</si>
  <si>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</si>
  <si>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</si>
  <si>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</si>
  <si>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</si>
  <si>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</si>
  <si>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</si>
  <si>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</si>
  <si>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</si>
  <si>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</si>
  <si>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</si>
  <si>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</si>
  <si>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</si>
  <si>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</si>
  <si>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</si>
  <si>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</si>
  <si>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</si>
  <si>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</si>
  <si>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</si>
  <si>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</si>
  <si>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</si>
  <si>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</si>
  <si>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</si>
  <si>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</si>
  <si>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</si>
  <si>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</si>
  <si>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</si>
  <si>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</si>
  <si>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</si>
  <si>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</si>
  <si>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</si>
  <si>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</si>
  <si>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</si>
  <si>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</si>
  <si>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</si>
  <si>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</si>
  <si>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</si>
  <si>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</si>
  <si>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</si>
  <si>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</si>
  <si>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</si>
  <si>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</si>
  <si>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</si>
  <si>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</si>
  <si>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</si>
  <si>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</si>
  <si>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</si>
  <si>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</si>
  <si>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</si>
  <si>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</si>
  <si>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</si>
  <si>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</si>
  <si>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</si>
  <si>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</si>
  <si>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</si>
  <si>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</si>
  <si>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</si>
  <si>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</si>
  <si>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</si>
  <si>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</si>
  <si>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</si>
  <si>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</si>
  <si>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</si>
  <si>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</si>
  <si>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</si>
  <si>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</si>
  <si>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</si>
  <si>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</si>
  <si>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</si>
  <si>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</si>
  <si>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</si>
  <si>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</si>
  <si>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</si>
  <si>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</si>
  <si>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</si>
  <si>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</si>
  <si>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</si>
  <si>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</si>
  <si>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</si>
  <si>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</si>
  <si>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</si>
  <si>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</si>
  <si>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</si>
  <si>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</si>
  <si>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</si>
  <si>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</si>
  <si>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</si>
  <si>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</si>
  <si>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</si>
  <si>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</si>
  <si>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</si>
  <si>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</si>
  <si>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</si>
  <si>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</si>
  <si>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</si>
  <si>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</si>
  <si>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</si>
  <si>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</si>
  <si>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</si>
  <si>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</si>
  <si>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</si>
  <si>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</si>
  <si>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</si>
  <si>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</si>
  <si>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</si>
  <si>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</si>
  <si>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</si>
  <si>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</si>
  <si>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</si>
  <si>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</si>
  <si>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</si>
  <si>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</si>
  <si>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</si>
  <si>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</si>
  <si>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</si>
  <si>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</si>
  <si>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</si>
  <si>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</si>
  <si>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</si>
  <si>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</si>
  <si>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</si>
  <si>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</si>
  <si>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</si>
  <si>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</si>
  <si>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</si>
  <si>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</si>
  <si>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</si>
  <si>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</si>
  <si>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</si>
  <si>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</si>
  <si>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</si>
  <si>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</si>
  <si>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</si>
  <si>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</si>
  <si>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</si>
  <si>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</si>
  <si>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</si>
  <si>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</si>
  <si>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</si>
  <si>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</si>
  <si>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</si>
  <si>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</si>
  <si>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</si>
  <si>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</si>
  <si>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</si>
  <si>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</si>
  <si>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</si>
  <si>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</si>
  <si>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</si>
  <si>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</si>
  <si>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</si>
  <si>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</si>
  <si>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</si>
  <si>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</si>
  <si>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</si>
  <si>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</si>
  <si>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</si>
  <si>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</si>
  <si>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</si>
  <si>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</si>
  <si>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</si>
  <si>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</si>
  <si>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</si>
  <si>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</si>
  <si>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</si>
  <si>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</si>
  <si>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</si>
  <si>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</si>
  <si>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</si>
  <si>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</si>
  <si>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</si>
  <si>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</si>
  <si>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</si>
  <si>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</si>
  <si>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</si>
  <si>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</si>
  <si>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</si>
  <si>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</si>
  <si>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</si>
  <si>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</si>
  <si>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</si>
  <si>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</si>
  <si>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</si>
  <si>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</si>
  <si>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</si>
  <si>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</si>
  <si>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</si>
  <si>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</si>
  <si>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</si>
  <si>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</si>
  <si>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</si>
  <si>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</si>
  <si>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</si>
  <si>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</si>
  <si>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</si>
  <si>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</si>
  <si>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</si>
  <si>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</si>
  <si>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</si>
  <si>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</si>
  <si>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</si>
  <si>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</si>
  <si>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</si>
  <si>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</si>
  <si>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</si>
  <si>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</si>
  <si>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</si>
  <si>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</si>
  <si>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</si>
  <si>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</si>
  <si>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</si>
  <si>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</si>
  <si>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</si>
  <si>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</si>
  <si>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</si>
  <si>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</si>
  <si>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</si>
  <si>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</si>
  <si>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</si>
  <si>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</si>
  <si>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</si>
  <si>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</si>
  <si>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</si>
  <si>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</si>
  <si>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</si>
  <si>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</si>
  <si>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</si>
  <si>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</si>
  <si>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</si>
  <si>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</si>
  <si>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</si>
  <si>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</si>
  <si>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</si>
  <si>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</si>
  <si>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</si>
  <si>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</si>
  <si>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</si>
  <si>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</si>
  <si>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</si>
  <si>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</si>
  <si>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</si>
  <si>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</si>
  <si>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</si>
  <si>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</si>
  <si>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</si>
  <si>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</si>
  <si>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</si>
  <si>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</si>
  <si>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</si>
  <si>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</si>
  <si>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</si>
  <si>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</si>
  <si>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</si>
  <si>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</si>
  <si>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</si>
  <si>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</si>
  <si>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</si>
  <si>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</si>
  <si>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</si>
  <si>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</si>
  <si>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</si>
  <si>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</si>
  <si>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</si>
  <si>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</si>
  <si>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</si>
  <si>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</si>
  <si>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</si>
  <si>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</si>
  <si>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</si>
  <si>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</si>
  <si>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</si>
  <si>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</si>
  <si>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</si>
  <si>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</si>
  <si>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</si>
  <si>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</si>
  <si>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</si>
  <si>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</si>
  <si>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</si>
  <si>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</si>
  <si>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</si>
  <si>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</si>
  <si>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</si>
  <si>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</si>
  <si>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</si>
  <si>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</si>
  <si>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</si>
  <si>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</si>
  <si>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</si>
  <si>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</si>
  <si>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</si>
  <si>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</si>
  <si>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</si>
  <si>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</si>
  <si>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</si>
  <si>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</si>
  <si>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</si>
  <si>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</si>
  <si>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</si>
  <si>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</si>
  <si>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</si>
  <si>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</si>
  <si>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</si>
  <si>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</si>
  <si>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</si>
  <si>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</si>
  <si>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</si>
  <si>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</si>
  <si>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</si>
  <si>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</si>
  <si>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</si>
  <si>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</si>
  <si>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</si>
  <si>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</si>
  <si>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</si>
  <si>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</si>
  <si>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</si>
  <si>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</si>
  <si>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</si>
  <si>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</si>
  <si>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</si>
  <si>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</si>
  <si>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</si>
  <si>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</si>
  <si>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</si>
  <si>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</si>
  <si>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</si>
  <si>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</si>
  <si>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</si>
  <si>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</si>
  <si>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</si>
  <si>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</si>
  <si>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</si>
  <si>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</si>
  <si>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</si>
  <si>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</si>
  <si>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</si>
  <si>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</si>
  <si>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</si>
  <si>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</si>
  <si>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</si>
  <si>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</si>
  <si>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</si>
  <si>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</si>
  <si>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</si>
  <si>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</si>
  <si>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</si>
  <si>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</si>
  <si>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</si>
  <si>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</si>
  <si>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</si>
  <si>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</si>
  <si>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</si>
  <si>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</si>
  <si>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</si>
  <si>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</si>
  <si>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</si>
  <si>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</si>
  <si>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</si>
  <si>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</si>
  <si>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</si>
  <si>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</si>
  <si>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</si>
  <si>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</si>
  <si>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</si>
  <si>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</si>
  <si>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</si>
  <si>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</si>
  <si>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</si>
  <si>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</si>
  <si>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</si>
  <si>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</si>
  <si>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</si>
  <si>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</si>
  <si>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</si>
  <si>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</si>
  <si>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</si>
  <si>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</si>
  <si>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</si>
  <si>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</si>
  <si>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</si>
  <si>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</si>
  <si>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</si>
  <si>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</si>
  <si>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</si>
  <si>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</si>
  <si>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</si>
  <si>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</si>
  <si>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</si>
  <si>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</si>
  <si>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</si>
  <si>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</si>
  <si>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</si>
  <si>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</si>
  <si>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</si>
  <si>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</si>
  <si>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</si>
  <si>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</si>
  <si>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</si>
  <si>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</si>
  <si>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</si>
  <si>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</si>
  <si>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</si>
  <si>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</si>
  <si>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</si>
  <si>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</si>
  <si>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</si>
  <si>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</si>
  <si>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</si>
  <si>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</si>
  <si>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</si>
  <si>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</si>
  <si>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</si>
  <si>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</si>
  <si>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</si>
  <si>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</si>
  <si>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</si>
  <si>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</si>
  <si>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</si>
  <si>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</si>
  <si>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</si>
  <si>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</si>
  <si>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</si>
  <si>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</si>
  <si>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</si>
  <si>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</si>
  <si>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</si>
  <si>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</si>
  <si>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</si>
  <si>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</si>
  <si>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</si>
  <si>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</si>
  <si>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</si>
  <si>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</si>
  <si>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</si>
  <si>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</si>
  <si>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</si>
  <si>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</si>
  <si>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</si>
  <si>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</si>
  <si>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</si>
  <si>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</si>
  <si>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</si>
  <si>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</si>
  <si>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</si>
  <si>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</si>
  <si>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</si>
  <si>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</si>
  <si>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</si>
  <si>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</si>
  <si>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</si>
  <si>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</si>
  <si>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</si>
  <si>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</si>
  <si>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</si>
  <si>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</si>
  <si>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</si>
  <si>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</si>
  <si>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</si>
  <si>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</si>
  <si>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</si>
  <si>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</si>
  <si>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</si>
  <si>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</si>
  <si>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</si>
  <si>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</si>
  <si>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</si>
  <si>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</si>
  <si>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</si>
  <si>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</si>
  <si>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</si>
  <si>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</si>
  <si>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</si>
  <si>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</si>
  <si>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</si>
  <si>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</si>
  <si>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</si>
  <si>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</si>
  <si>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</si>
  <si>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</si>
  <si>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</si>
  <si>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</si>
  <si>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</si>
  <si>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</si>
  <si>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</si>
  <si>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</si>
  <si>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</si>
  <si>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</si>
  <si>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</si>
  <si>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</si>
  <si>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</si>
  <si>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</si>
  <si>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</si>
  <si>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</si>
  <si>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</si>
  <si>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</si>
  <si>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</si>
  <si>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</si>
  <si>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</si>
  <si>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</si>
  <si>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</si>
  <si>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</si>
  <si>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</si>
  <si>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</si>
  <si>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</si>
  <si>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</si>
  <si>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</si>
  <si>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</si>
  <si>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</si>
  <si>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</si>
  <si>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</si>
  <si>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</si>
  <si>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</si>
  <si>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</si>
  <si>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</si>
  <si>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</si>
  <si>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</si>
  <si>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</si>
  <si>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</si>
  <si>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</si>
  <si>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</si>
  <si>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</si>
  <si>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</si>
  <si>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</si>
  <si>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</si>
  <si>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</si>
  <si>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</si>
  <si>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</si>
  <si>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</si>
  <si>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</si>
  <si>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</si>
  <si>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</si>
  <si>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</si>
  <si>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</si>
  <si>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</si>
  <si>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</si>
  <si>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</si>
  <si>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</si>
  <si>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</si>
  <si>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</si>
  <si>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</si>
  <si>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</si>
  <si>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</si>
  <si>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</si>
  <si>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</si>
  <si>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</si>
  <si>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</si>
  <si>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</si>
  <si>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</si>
  <si>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</si>
  <si>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</si>
  <si>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</si>
  <si>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</si>
  <si>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</si>
  <si>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</si>
  <si>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</si>
  <si>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</si>
  <si>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</si>
  <si>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</si>
  <si>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</si>
  <si>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</si>
  <si>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</si>
  <si>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</si>
  <si>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</si>
  <si>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</si>
  <si>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</si>
  <si>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</si>
  <si>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</si>
  <si>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</si>
  <si>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</si>
  <si>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</si>
  <si>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</si>
  <si>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</si>
  <si>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</si>
  <si>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</si>
  <si>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</si>
  <si>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</si>
  <si>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</si>
  <si>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</si>
  <si>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</si>
  <si>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</si>
  <si>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</si>
  <si>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</si>
  <si>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</si>
  <si>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</si>
  <si>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</si>
  <si>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</si>
  <si>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</si>
  <si>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</si>
  <si>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</si>
  <si>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</si>
  <si>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</si>
  <si>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</si>
  <si>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</si>
  <si>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</si>
  <si>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</si>
  <si>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</si>
  <si>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</si>
  <si>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</si>
  <si>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</si>
  <si>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</si>
  <si>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</si>
  <si>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</si>
  <si>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</si>
  <si>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</si>
  <si>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</si>
  <si>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</si>
  <si>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</si>
  <si>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</si>
  <si>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</si>
  <si>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</si>
  <si>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</si>
  <si>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</si>
  <si>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</si>
  <si>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</si>
  <si>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</si>
  <si>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</si>
  <si>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</si>
  <si>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</si>
  <si>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</si>
  <si>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</si>
  <si>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</si>
  <si>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</si>
  <si>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</si>
  <si>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</si>
  <si>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</si>
  <si>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</si>
  <si>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</si>
  <si>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</si>
  <si>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</si>
  <si>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</si>
  <si>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</si>
  <si>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</si>
  <si>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</si>
  <si>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</si>
  <si>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</si>
  <si>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</si>
  <si>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</si>
  <si>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</si>
  <si>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</si>
  <si>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</si>
  <si>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</si>
  <si>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</si>
  <si>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</si>
  <si>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</si>
  <si>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</si>
  <si>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</si>
  <si>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</si>
  <si>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</si>
  <si>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</si>
  <si>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</si>
  <si>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</si>
  <si>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</si>
  <si>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</si>
  <si>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</si>
  <si>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</si>
  <si>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</si>
  <si>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</si>
  <si>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</si>
  <si>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</si>
  <si>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</si>
  <si>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</si>
  <si>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</si>
  <si>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</si>
  <si>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</si>
  <si>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</si>
  <si>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</si>
  <si>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</si>
  <si>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</si>
  <si>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</si>
  <si>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</si>
  <si>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</si>
  <si>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</si>
  <si>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</si>
  <si>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</si>
  <si>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</si>
  <si>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</si>
  <si>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</si>
  <si>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</si>
  <si>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</si>
  <si>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</si>
  <si>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</si>
  <si>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</si>
  <si>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</si>
  <si>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</si>
  <si>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</si>
  <si>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</si>
  <si>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</si>
  <si>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</si>
  <si>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</si>
  <si>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</si>
  <si>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</si>
  <si>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</si>
  <si>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</si>
  <si>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</si>
  <si>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</si>
  <si>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</si>
  <si>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</si>
  <si>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</si>
  <si>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</si>
  <si>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</si>
  <si>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</si>
  <si>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</si>
  <si>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</si>
  <si>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</si>
  <si>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</si>
  <si>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</si>
  <si>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</si>
  <si>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</si>
  <si>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</si>
  <si>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</si>
  <si>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</si>
  <si>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</si>
  <si>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</si>
  <si>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</si>
  <si>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</si>
  <si>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</si>
  <si>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</si>
  <si>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</si>
  <si>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</si>
  <si>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</si>
  <si>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</si>
  <si>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</si>
  <si>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</si>
  <si>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</si>
  <si>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</si>
  <si>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</si>
  <si>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</si>
  <si>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</si>
  <si>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</si>
  <si>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</si>
  <si>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</si>
  <si>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</si>
  <si>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</si>
  <si>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</si>
  <si>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</si>
  <si>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</si>
  <si>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</si>
  <si>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</si>
  <si>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</si>
  <si>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</si>
  <si>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</si>
  <si>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</si>
  <si>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</si>
  <si>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</si>
  <si>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</si>
  <si>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</si>
  <si>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</si>
  <si>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</si>
  <si>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</si>
  <si>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</si>
  <si>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</si>
  <si>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</si>
  <si>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</si>
  <si>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</si>
  <si>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</si>
  <si>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</si>
  <si>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</si>
  <si>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</si>
  <si>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</si>
  <si>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</si>
  <si>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</si>
  <si>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</si>
  <si>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</si>
  <si>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</si>
  <si>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</si>
  <si>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</si>
  <si>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</si>
  <si>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</si>
  <si>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</si>
  <si>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</si>
  <si>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</si>
  <si>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</si>
  <si>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</si>
  <si>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</si>
  <si>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</si>
  <si>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</si>
  <si>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</si>
  <si>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</si>
  <si>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</si>
  <si>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</si>
  <si>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</si>
  <si>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</si>
  <si>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</si>
  <si>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</si>
  <si>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</si>
  <si>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</si>
  <si>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</si>
  <si>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</si>
  <si>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</si>
  <si>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</si>
  <si>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</si>
  <si>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</si>
  <si>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</si>
  <si>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</si>
  <si>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</si>
  <si>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</si>
  <si>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</si>
  <si>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</si>
  <si>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</si>
  <si>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</si>
  <si>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</si>
  <si>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</si>
  <si>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</si>
  <si>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</si>
  <si>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</si>
  <si>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</si>
  <si>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</si>
  <si>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</si>
  <si>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</si>
  <si>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</si>
  <si>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</si>
  <si>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</si>
  <si>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</si>
  <si>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</si>
  <si>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</si>
  <si>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</si>
  <si>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</si>
  <si>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</si>
  <si>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</si>
  <si>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</si>
  <si>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</si>
  <si>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</si>
  <si>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</si>
  <si>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</si>
  <si>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</si>
  <si>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</si>
  <si>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</si>
  <si>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</si>
  <si>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</si>
  <si>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</si>
  <si>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</si>
  <si>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</si>
  <si>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</si>
  <si>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</si>
  <si>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</si>
  <si>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</si>
  <si>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</si>
  <si>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</si>
  <si>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</si>
  <si>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</si>
  <si>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</si>
  <si>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</si>
  <si>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</si>
  <si>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</si>
  <si>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</si>
  <si>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</si>
  <si>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</si>
  <si>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</si>
  <si>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</si>
  <si>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</si>
  <si>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</si>
  <si>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</si>
  <si>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</si>
  <si>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</si>
  <si>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</si>
  <si>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</si>
  <si>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</si>
  <si>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</si>
  <si>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</si>
  <si>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</si>
  <si>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</si>
  <si>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</si>
  <si>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</si>
  <si>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</si>
  <si>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</si>
  <si>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</si>
  <si>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</si>
  <si>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</si>
  <si>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</si>
  <si>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</si>
  <si>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</si>
  <si>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</si>
  <si>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</si>
  <si>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</si>
  <si>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</si>
  <si>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</si>
  <si>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</si>
  <si>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</si>
  <si>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</si>
  <si>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</si>
  <si>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</si>
  <si>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</si>
  <si>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</si>
  <si>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</si>
  <si>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</si>
  <si>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</si>
  <si>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</si>
  <si>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</si>
  <si>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</si>
  <si>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</si>
  <si>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</si>
  <si>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</si>
  <si>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</si>
  <si>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</si>
  <si>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</si>
  <si>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</si>
  <si>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</si>
  <si>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</si>
  <si>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</si>
  <si>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</si>
  <si>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</si>
  <si>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</si>
  <si>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</si>
  <si>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</si>
  <si>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</si>
  <si>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</si>
  <si>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</si>
  <si>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</si>
  <si>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</si>
  <si>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</si>
  <si>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</si>
  <si>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</si>
  <si>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</si>
  <si>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</si>
  <si>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</si>
  <si>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</si>
  <si>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</si>
  <si>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</si>
  <si>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</si>
  <si>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</si>
  <si>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</si>
  <si>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</si>
  <si>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</si>
  <si>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</si>
  <si>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</si>
  <si>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</si>
  <si>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</si>
  <si>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</si>
  <si>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</si>
  <si>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</si>
  <si>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</si>
  <si>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</si>
  <si>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</si>
  <si>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</si>
  <si>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</si>
  <si>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</si>
  <si>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</si>
  <si>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</si>
  <si>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</si>
  <si>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</si>
  <si>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</si>
  <si>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</si>
  <si>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</si>
  <si>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</si>
  <si>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</si>
  <si>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</si>
  <si>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</si>
  <si>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</si>
  <si>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</si>
  <si>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</si>
  <si>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</si>
  <si>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</si>
  <si>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</si>
  <si>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</si>
  <si>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</si>
  <si>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</si>
  <si>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</si>
  <si>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</si>
  <si>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</si>
  <si>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</si>
  <si>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</si>
  <si>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</si>
  <si>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</si>
  <si>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</si>
  <si>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</si>
  <si>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</si>
  <si>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</si>
  <si>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</si>
  <si>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</si>
  <si>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</si>
  <si>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</si>
  <si>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</si>
  <si>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</si>
  <si>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</si>
  <si>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</si>
  <si>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</si>
  <si>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</si>
  <si>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</si>
  <si>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</si>
  <si>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</si>
  <si>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</si>
  <si>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</si>
  <si>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</si>
  <si>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</si>
  <si>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</si>
  <si>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</si>
  <si>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</si>
  <si>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</si>
  <si>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</si>
  <si>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</si>
  <si>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</si>
  <si>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</si>
  <si>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</si>
  <si>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</si>
  <si>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</si>
  <si>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</si>
  <si>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</si>
  <si>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</si>
  <si>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</si>
  <si>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</si>
  <si>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</si>
  <si>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</si>
  <si>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</si>
  <si>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</si>
  <si>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</si>
  <si>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</si>
  <si>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</si>
  <si>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</si>
  <si>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</si>
  <si>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</si>
  <si>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</si>
  <si>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</si>
  <si>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</si>
  <si>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</si>
  <si>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</si>
  <si>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</si>
  <si>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</si>
  <si>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</si>
  <si>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</si>
  <si>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</si>
  <si>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</si>
  <si>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</si>
  <si>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</si>
  <si>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</si>
  <si>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</si>
  <si>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</si>
  <si>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</si>
  <si>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</si>
  <si>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</si>
  <si>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</si>
  <si>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</si>
  <si>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</si>
  <si>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</si>
  <si>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</si>
  <si>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</si>
  <si>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</si>
  <si>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</si>
  <si>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</si>
  <si>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</si>
  <si>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</si>
  <si>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</si>
  <si>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</si>
  <si>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</si>
  <si>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</si>
  <si>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</si>
  <si>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</si>
  <si>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</si>
  <si>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</si>
  <si>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</si>
  <si>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</si>
  <si>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</si>
  <si>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</si>
  <si>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</si>
  <si>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</si>
  <si>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</si>
  <si>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</si>
  <si>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</si>
  <si>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</si>
  <si>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</si>
  <si>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</si>
  <si>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</si>
  <si>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</si>
  <si>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</si>
  <si>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</si>
  <si>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</si>
  <si>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</si>
  <si>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</si>
  <si>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</si>
  <si>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</si>
  <si>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</si>
  <si>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</si>
  <si>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</si>
  <si>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</si>
  <si>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</si>
  <si>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</si>
  <si>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</si>
  <si>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</si>
  <si>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</si>
  <si>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</si>
  <si>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</si>
  <si>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</si>
  <si>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</si>
  <si>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</si>
  <si>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</si>
  <si>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</si>
  <si>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</si>
  <si>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</si>
  <si>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</si>
  <si>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</si>
  <si>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</si>
  <si>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</si>
  <si>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</si>
  <si>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</si>
  <si>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</si>
  <si>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</si>
  <si>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</si>
  <si>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</si>
  <si>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</si>
  <si>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</si>
  <si>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</si>
  <si>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</si>
  <si>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</si>
  <si>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</si>
  <si>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</si>
  <si>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</si>
  <si>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</si>
  <si>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</si>
  <si>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</si>
  <si>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</si>
  <si>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</si>
  <si>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</si>
  <si>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</si>
  <si>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</si>
  <si>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</si>
  <si>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</si>
  <si>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</si>
  <si>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</si>
  <si>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</si>
  <si>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</si>
  <si>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</si>
  <si>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</si>
  <si>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</si>
  <si>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</si>
  <si>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</si>
  <si>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</si>
  <si>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</si>
  <si>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</si>
  <si>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</si>
  <si>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</si>
  <si>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</si>
  <si>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</si>
  <si>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</si>
  <si>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</si>
  <si>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</si>
  <si>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</si>
  <si>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</si>
  <si>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</si>
  <si>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</si>
  <si>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</si>
  <si>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</si>
  <si>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</si>
  <si>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</si>
  <si>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</si>
  <si>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</si>
  <si>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</si>
  <si>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</si>
  <si>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</si>
  <si>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</si>
  <si>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</si>
  <si>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</si>
  <si>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</si>
  <si>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</si>
  <si>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</si>
  <si>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</si>
  <si>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</si>
  <si>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</si>
  <si>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</si>
  <si>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</si>
  <si>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</si>
  <si>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</si>
  <si>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</si>
  <si>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</si>
  <si>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</si>
  <si>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</si>
  <si>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</si>
  <si>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</si>
  <si>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</si>
  <si>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</si>
  <si>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</si>
  <si>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</si>
  <si>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</si>
  <si>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</si>
  <si>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</si>
  <si>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</si>
  <si>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</si>
  <si>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</si>
  <si>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</si>
  <si>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</si>
  <si>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</si>
  <si>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</si>
  <si>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</si>
  <si>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</si>
  <si>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</si>
  <si>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</si>
  <si>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</si>
  <si>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</si>
  <si>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</si>
  <si>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</si>
  <si>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</si>
  <si>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</si>
  <si>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</si>
  <si>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</si>
  <si>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</si>
  <si>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</si>
  <si>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</si>
  <si>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</si>
  <si>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</si>
  <si>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</si>
  <si>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</si>
  <si>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</si>
  <si>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</si>
  <si>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</si>
  <si>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</si>
  <si>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</si>
  <si>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</si>
  <si>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</si>
  <si>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</si>
  <si>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</si>
  <si>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</si>
  <si>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</si>
  <si>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</si>
  <si>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</si>
  <si>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</si>
  <si>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</si>
  <si>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</si>
  <si>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</si>
  <si>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</si>
  <si>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</si>
  <si>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</si>
  <si>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</si>
  <si>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</si>
  <si>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</si>
  <si>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</si>
  <si>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</si>
  <si>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</si>
  <si>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</si>
  <si>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</si>
  <si>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</si>
  <si>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</si>
  <si>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</si>
  <si>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</si>
  <si>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</si>
  <si>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</si>
  <si>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</si>
  <si>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</si>
  <si>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</si>
  <si>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</si>
  <si>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</si>
  <si>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</si>
  <si>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</si>
  <si>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</si>
  <si>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</si>
  <si>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</si>
  <si>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</si>
  <si>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</si>
  <si>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</si>
  <si>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</si>
  <si>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</si>
  <si>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</si>
  <si>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</si>
  <si>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</si>
  <si>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</si>
  <si>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</si>
  <si>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</si>
  <si>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</si>
  <si>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</si>
  <si>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</si>
  <si>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</si>
  <si>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</si>
  <si>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</si>
  <si>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</si>
  <si>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</si>
  <si>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</si>
  <si>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</si>
  <si>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</si>
  <si>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</si>
  <si>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</si>
  <si>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</si>
  <si>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</si>
  <si>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</si>
  <si>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</si>
  <si>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</si>
  <si>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</si>
  <si>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</si>
  <si>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</si>
  <si>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</si>
  <si>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</si>
  <si>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</si>
  <si>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</si>
  <si>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</si>
  <si>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</si>
  <si>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</si>
  <si>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</si>
  <si>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</si>
  <si>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</si>
  <si>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</si>
  <si>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</si>
  <si>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</si>
  <si>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</si>
  <si>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</si>
  <si>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</si>
  <si>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</si>
  <si>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</si>
  <si>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</si>
  <si>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</si>
  <si>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</si>
  <si>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</si>
  <si>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</si>
  <si>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</si>
  <si>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</si>
  <si>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</si>
  <si>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</si>
  <si>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</si>
  <si>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</si>
  <si>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</si>
  <si>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</si>
  <si>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</si>
  <si>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</si>
  <si>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</si>
  <si>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</si>
  <si>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</si>
  <si>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</si>
  <si>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</si>
  <si>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</si>
  <si>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</si>
  <si>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</si>
  <si>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</si>
  <si>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</si>
  <si>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</si>
  <si>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</si>
  <si>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</si>
  <si>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</si>
  <si>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</si>
  <si>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</si>
  <si>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</si>
  <si>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</si>
  <si>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</si>
  <si>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</si>
  <si>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</si>
  <si>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</si>
  <si>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</si>
  <si>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</si>
  <si>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</si>
  <si>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</si>
  <si>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</si>
  <si>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</si>
  <si>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</si>
  <si>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</si>
  <si>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</si>
  <si>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</si>
  <si>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</si>
  <si>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</si>
  <si>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</si>
  <si>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</si>
  <si>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</si>
  <si>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</si>
  <si>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</si>
  <si>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</si>
  <si>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</si>
  <si>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</si>
  <si>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</si>
  <si>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</si>
  <si>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</si>
  <si>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</si>
  <si>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</si>
  <si>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</si>
  <si>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</si>
  <si>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</si>
  <si>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</si>
  <si>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</si>
  <si>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</si>
  <si>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</si>
  <si>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</si>
  <si>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</si>
  <si>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</si>
  <si>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</si>
  <si>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</si>
  <si>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</si>
  <si>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</si>
  <si>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</si>
  <si>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</si>
  <si>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</si>
  <si>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</si>
  <si>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</si>
  <si>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</si>
  <si>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</si>
  <si>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</si>
  <si>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</si>
  <si>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</si>
  <si>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</si>
  <si>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</si>
  <si>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</si>
  <si>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</si>
  <si>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</si>
  <si>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</si>
  <si>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</si>
  <si>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</si>
  <si>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</si>
  <si>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</si>
  <si>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</si>
  <si>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</si>
  <si>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</si>
  <si>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</si>
  <si>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</si>
  <si>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</si>
  <si>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</si>
  <si>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</si>
  <si>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</si>
  <si>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</si>
  <si>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</si>
  <si>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</si>
  <si>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</si>
  <si>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</si>
  <si>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</si>
  <si>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</si>
  <si>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</si>
  <si>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</si>
  <si>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</si>
  <si>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</si>
  <si>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</si>
  <si>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</si>
  <si>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</si>
  <si>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</si>
  <si>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</si>
  <si>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</si>
  <si>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</si>
  <si>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</si>
  <si>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</si>
  <si>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</si>
  <si>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</si>
  <si>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</si>
  <si>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</si>
  <si>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</si>
  <si>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</si>
  <si>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</si>
  <si>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</si>
  <si>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</si>
  <si>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</si>
  <si>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</si>
  <si>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</si>
  <si>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</si>
  <si>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</si>
  <si>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</si>
  <si>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</si>
  <si>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</si>
  <si>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</si>
  <si>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</si>
  <si>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</si>
  <si>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</si>
  <si>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</si>
  <si>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</si>
  <si>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</si>
  <si>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</si>
  <si>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</si>
  <si>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</si>
  <si>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</si>
  <si>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</si>
  <si>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</si>
  <si>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</si>
  <si>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</si>
  <si>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</si>
  <si>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</si>
  <si>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</si>
  <si>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</si>
  <si>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</si>
  <si>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</si>
  <si>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</si>
  <si>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</si>
  <si>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</si>
  <si>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</si>
  <si>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</si>
  <si>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</si>
  <si>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</si>
  <si>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</si>
  <si>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</si>
  <si>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</si>
  <si>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</si>
  <si>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</si>
  <si>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</si>
  <si>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</si>
  <si>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</si>
  <si>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</si>
  <si>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</si>
  <si>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</si>
  <si>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</si>
  <si>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</si>
  <si>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</si>
  <si>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</si>
  <si>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</si>
  <si>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</si>
  <si>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</si>
  <si>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</si>
  <si>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</si>
  <si>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</si>
  <si>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</si>
  <si>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</si>
  <si>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</si>
  <si>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</si>
  <si>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</si>
  <si>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</si>
  <si>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</si>
  <si>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</si>
  <si>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</si>
  <si>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</si>
  <si>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</si>
  <si>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</si>
  <si>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</si>
  <si>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</si>
  <si>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</si>
  <si>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</si>
  <si>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</si>
  <si>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</si>
  <si>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</si>
  <si>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</si>
  <si>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</si>
  <si>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</si>
  <si>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</si>
  <si>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</si>
  <si>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</si>
  <si>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</si>
  <si>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</si>
  <si>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</si>
  <si>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</si>
  <si>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</si>
  <si>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</si>
  <si>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</si>
  <si>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</si>
  <si>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</si>
  <si>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</si>
  <si>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</si>
  <si>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</si>
  <si>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</si>
  <si>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</si>
  <si>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</si>
  <si>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</si>
  <si>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</si>
  <si>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</si>
  <si>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</si>
  <si>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</si>
  <si>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</si>
  <si>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</si>
  <si>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</si>
  <si>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</si>
  <si>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</si>
  <si>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</si>
  <si>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</si>
  <si>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</si>
  <si>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</si>
  <si>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</si>
  <si>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</si>
  <si>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</si>
  <si>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</si>
  <si>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</si>
  <si>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</si>
  <si>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</si>
  <si>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</si>
  <si>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</si>
  <si>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</si>
  <si>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</si>
  <si>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</si>
  <si>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</si>
  <si>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</si>
  <si>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</si>
  <si>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</si>
  <si>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</si>
  <si>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</si>
  <si>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</si>
  <si>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</si>
  <si>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</si>
  <si>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</si>
  <si>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</si>
  <si>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</si>
  <si>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</si>
  <si>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</si>
  <si>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</si>
  <si>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</si>
  <si>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</si>
  <si>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</si>
  <si>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</si>
  <si>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</si>
  <si>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</si>
  <si>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</si>
  <si>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</si>
  <si>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</si>
  <si>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</si>
  <si>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</si>
  <si>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</si>
  <si>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</si>
  <si>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</si>
  <si>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</si>
  <si>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</si>
  <si>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</si>
  <si>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</si>
  <si>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</si>
  <si>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</si>
  <si>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</si>
  <si>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</si>
  <si>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</si>
  <si>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</si>
  <si>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</si>
  <si>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</si>
  <si>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</si>
  <si>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</si>
  <si>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</si>
  <si>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</si>
  <si>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</si>
  <si>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</si>
  <si>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</si>
  <si>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</si>
  <si>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</si>
  <si>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</si>
  <si>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</si>
  <si>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</si>
  <si>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</si>
  <si>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</si>
  <si>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</si>
  <si>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</si>
  <si>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</si>
  <si>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</si>
  <si>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</si>
  <si>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</si>
  <si>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</si>
  <si>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</si>
  <si>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</si>
  <si>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</si>
  <si>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</si>
  <si>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</si>
  <si>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</si>
  <si>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</si>
  <si>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</si>
  <si>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</si>
  <si>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</si>
  <si>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</si>
  <si>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</si>
  <si>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</si>
  <si>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</si>
  <si>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</si>
  <si>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</si>
  <si>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</si>
  <si>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</si>
  <si>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</si>
  <si>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</si>
  <si>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</si>
  <si>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</si>
  <si>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</si>
  <si>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</si>
  <si>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</si>
  <si>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</si>
  <si>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</si>
  <si>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</si>
  <si>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</si>
  <si>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</si>
  <si>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</si>
  <si>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</si>
  <si>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</si>
  <si>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</si>
  <si>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</si>
  <si>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</si>
  <si>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</si>
  <si>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</si>
  <si>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</si>
  <si>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</si>
  <si>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</si>
  <si>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</si>
  <si>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</si>
  <si>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</si>
  <si>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</si>
  <si>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</si>
  <si>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</si>
  <si>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</si>
  <si>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</si>
  <si>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</si>
  <si>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</si>
  <si>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</si>
  <si>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</si>
  <si>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</si>
  <si>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</si>
  <si>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</si>
  <si>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</si>
  <si>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</si>
  <si>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</si>
  <si>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</si>
  <si>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</si>
  <si>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</si>
  <si>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</si>
  <si>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</si>
  <si>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</si>
  <si>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</si>
  <si>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</si>
  <si>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</si>
  <si>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</si>
  <si>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</si>
  <si>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</si>
  <si>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</si>
  <si>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</si>
  <si>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</si>
  <si>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</si>
  <si>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</si>
  <si>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</si>
  <si>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</si>
  <si>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</si>
  <si>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</si>
  <si>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</si>
  <si>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</si>
  <si>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</si>
  <si>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</si>
  <si>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</si>
  <si>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</si>
  <si>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</si>
  <si>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</si>
  <si>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</si>
  <si>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</si>
  <si>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</si>
  <si>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</si>
  <si>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</si>
  <si>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</si>
  <si>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</si>
  <si>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</si>
  <si>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</si>
  <si>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</si>
  <si>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</si>
  <si>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</si>
  <si>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</si>
  <si>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</si>
  <si>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</si>
  <si>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</si>
  <si>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</si>
  <si>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</si>
  <si>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</si>
  <si>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</si>
  <si>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</si>
  <si>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</si>
  <si>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</si>
  <si>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</si>
  <si>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</si>
  <si>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</si>
  <si>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</si>
  <si>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</si>
  <si>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</si>
  <si>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</si>
  <si>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</si>
  <si>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</si>
  <si>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</si>
  <si>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</si>
  <si>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</si>
  <si>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</si>
  <si>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</si>
  <si>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</si>
  <si>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</si>
  <si>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</si>
  <si>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</si>
  <si>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</si>
  <si>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</si>
  <si>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</si>
  <si>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</si>
  <si>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</si>
  <si>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</si>
  <si>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</si>
  <si>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</si>
  <si>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</si>
  <si>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</si>
  <si>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</si>
  <si>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</si>
  <si>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</si>
  <si>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</si>
  <si>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</si>
  <si>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</si>
  <si>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</si>
  <si>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</si>
  <si>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</si>
  <si>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</si>
  <si>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</si>
  <si>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</si>
  <si>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</si>
  <si>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</si>
  <si>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</si>
  <si>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</si>
  <si>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</si>
  <si>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</si>
  <si>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</si>
  <si>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</si>
  <si>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</si>
  <si>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</si>
  <si>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</si>
  <si>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</si>
  <si>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</si>
  <si>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</si>
  <si>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</si>
  <si>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</si>
  <si>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</si>
  <si>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</si>
  <si>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</si>
  <si>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</si>
  <si>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</si>
  <si>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</si>
  <si>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</si>
  <si>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</si>
  <si>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</si>
  <si>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</si>
  <si>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</si>
  <si>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</si>
  <si>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</si>
  <si>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</si>
  <si>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</si>
  <si>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</si>
  <si>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</si>
  <si>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</si>
  <si>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</si>
  <si>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</si>
  <si>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</si>
  <si>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</si>
  <si>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</si>
  <si>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</si>
  <si>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</si>
  <si>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</si>
  <si>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</si>
  <si>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</si>
  <si>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</si>
  <si>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</si>
  <si>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</si>
  <si>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</si>
  <si>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</si>
  <si>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</si>
  <si>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</si>
  <si>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</si>
  <si>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</si>
  <si>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</si>
  <si>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</si>
  <si>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</si>
  <si>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</si>
  <si>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</si>
  <si>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</si>
  <si>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</si>
  <si>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</si>
  <si>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</si>
  <si>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</si>
  <si>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</si>
  <si>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</si>
  <si>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</si>
  <si>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</si>
  <si>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</si>
  <si>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</si>
  <si>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</si>
  <si>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</si>
  <si>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</si>
  <si>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</si>
  <si>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</si>
  <si>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</si>
  <si>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</si>
  <si>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</si>
  <si>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</si>
  <si>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</si>
  <si>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</si>
  <si>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</si>
  <si>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</si>
  <si>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</si>
  <si>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</si>
  <si>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</si>
  <si>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</si>
  <si>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</si>
  <si>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</si>
  <si>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</si>
  <si>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</si>
  <si>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</si>
  <si>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</si>
  <si>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</si>
  <si>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</si>
  <si>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</si>
  <si>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</si>
  <si>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</si>
  <si>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</si>
  <si>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</si>
  <si>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</si>
  <si>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</si>
  <si>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</si>
  <si>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</si>
  <si>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</si>
  <si>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</si>
  <si>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</si>
  <si>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</si>
  <si>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</si>
  <si>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</si>
  <si>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</si>
  <si>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</si>
  <si>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</si>
  <si>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</si>
  <si>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</si>
  <si>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</si>
  <si>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</si>
  <si>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</si>
  <si>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</si>
  <si>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</si>
  <si>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</si>
  <si>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</si>
  <si>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</si>
  <si>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</si>
  <si>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</si>
  <si>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</si>
  <si>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</si>
  <si>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</si>
  <si>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</si>
  <si>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</si>
  <si>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</si>
  <si>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</si>
  <si>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</si>
  <si>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</si>
  <si>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</si>
  <si>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</si>
  <si>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</si>
  <si>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</si>
  <si>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</si>
  <si>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</si>
  <si>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</si>
  <si>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</si>
  <si>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</si>
  <si>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</si>
  <si>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</si>
  <si>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</si>
  <si>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</si>
  <si>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</si>
  <si>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</si>
  <si>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</si>
  <si>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</si>
  <si>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</si>
  <si>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</si>
  <si>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</si>
  <si>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</si>
  <si>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</si>
  <si>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</si>
  <si>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</si>
  <si>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</si>
  <si>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</si>
  <si>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</si>
  <si>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</si>
  <si>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</si>
  <si>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</si>
  <si>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</si>
  <si>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</si>
  <si>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</si>
  <si>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</si>
  <si>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</si>
  <si>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</si>
  <si>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</si>
  <si>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</si>
  <si>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</si>
  <si>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</si>
  <si>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</si>
  <si>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</si>
  <si>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</si>
  <si>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</si>
  <si>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</si>
  <si>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</si>
  <si>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</si>
  <si>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</si>
  <si>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</si>
  <si>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</si>
  <si>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</si>
  <si>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</si>
  <si>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</si>
  <si>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</si>
  <si>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</si>
  <si>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</si>
  <si>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</si>
  <si>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</si>
  <si>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</si>
  <si>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</si>
  <si>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</si>
  <si>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</si>
  <si>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</si>
  <si>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</si>
  <si>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90 min </t>
  </si>
  <si>
    <t xml:space="preserve"> </t>
  </si>
  <si>
    <t xml:space="preserve"> PCM-20250215-00000830 </t>
  </si>
  <si>
    <t>LTE site still down and  site located in aramco area access issue need special permission</t>
  </si>
  <si>
    <t>PCM-20251120-00001985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</si>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</sst>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bottom style="medium">
        <color indexed="64"/>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20"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318.8947402777776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45981.843166203704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45981.843166203704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45981.843166203704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45981.843166203704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45981.843166203704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45981.843166203704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45981.843166203704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45981.843166203704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45981.843166203704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45981.843166203704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45981.843166203704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45981.843166203704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45981.843166203704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45981.843166203704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45981.843166203704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45981.843166203704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45981.843166203704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45981.843166203704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45981.843166203704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45981.843166203704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45981.843166203704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45981.843166203704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45981.843166203704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45981.843166203704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45981.843166203704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45981.843166203704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45981.843166203704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45981.843166203704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45981.843166203704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45981.843166203704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45981.843166203704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45981.843166203704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45981.843166203704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45981.843166203704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45981.843166203704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45981.843166203704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45981.843166203704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45981.843166203704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45981.843166203704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45981.843166203704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45981.843166203704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45981.843166203704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45981.843166203704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45981.843166203704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45981.843166203704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45981.843166203704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45981.843166203704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45981.843166203704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45981.843166203704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156.84332824074227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1.7981018521822989E-2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45981.843166203704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45981.843166203704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45981.843166203704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45981.843166203704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45981.843166203704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45981.843166203704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45981.843166203704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45981.843166203704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45981.843166203704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45981.843166203704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45981.843166203704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45981.843166203704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45981.843166203704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45981.843166203704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45981.843166203704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45981.843166203704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45981.843166203704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45981.843166203704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45981.843166203704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45981.843166203704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45981.843166203704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45981.843166203704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45981.843166203704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45981.843166203704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45981.843166203704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45981.843166203704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45981.843166203704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45981.843166203704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45981.843166203704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45981.843166203704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45981.843166203704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45981.843166203704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45981.843166203704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45981.843166203704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45981.843166203704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45981.843166203704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45981.843166203704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45981.843166203704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45981.843166203704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45981.843166203704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45981.843166203704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45981.843166203704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45981.843166203704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45981.843166203704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45981.843166203704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45981.843166203704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45981.843166203704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45981.843166203704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45981.843166203704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45981.843166203704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45981.843166203704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45981.843166203704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45981.843166203704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45981.843166203704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45981.843166203704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45981.843166203704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45981.843166203704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45981.843166203704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45981.843166203704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45981.843166203704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45981.843166203704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45981.843166203704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45981.843166203704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45981.843166203704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45981.843166203704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45981.843166203704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45981.843166203704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45981.843166203704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45981.843166203704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45981.843166203704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45981.843166203704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45981.843166203704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45981.843166203704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45981.843166203704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45981.843166203704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45981.843166203704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45981.843166203704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45981.843166203704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45981.843166203704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45981.843166203704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45981.843166203704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45981.843166203704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45981.843166203704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45981.843166203704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45981.843166203704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45981.843166203704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45981.843166203704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45981.843166203704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45981.843166203704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45981.843166203704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45981.843166203704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45981.843166203704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45981.843166203704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45981.843166203704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45981.843166203704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45981.843166203704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45981.843166203704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45981.843166203704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45981.843166203704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45981.843166203704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45981.843166203704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45981.843166203704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45981.843166203704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45981.843166203704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45981.843166203704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45981.843166203704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45981.843166203704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45981.843166203704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45981.843166203704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45981.843166203704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45981.843166203704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45981.843166203704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45981.843166203704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45981.843166203704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45981.843166203704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45981.843166203704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45981.843166203704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45981.843166203704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45981.843166203704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45981.843166203704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45981.843166203704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45981.843166203704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45981.843166203704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45981.843166203704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45981.843166203704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45981.843166203704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45981.843166203704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45981.843166203704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45981.843166203704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45981.843166203704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45981.843166203704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45981.843166203704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45981.843166203704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45981.843166203704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45981.843166203704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45981.843166203704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45981.843166203704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45981.843166203704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45981.843166203704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45981.843166203704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45981.843166203704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45981.843166203704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45981.843166203704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45981.843166203704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45981.843166203704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45981.843166203704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45981.843166203704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45981.843166203704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45981.843166203704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45981.843166203704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45981.843166203704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45981.843166203704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45981.843166203704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45981.843166203704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45981.843166203704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45981.843166203704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45981.843166203704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45981.843166203704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45981.843166203704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45981.843166203704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45981.843166203704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45981.843166203704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45981.843166203704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45981.843166203704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45981.843166203704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45981.843166203704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45981.843166203704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45981.843166203704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45981.843166203704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45981.843166203704</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45981.843166203704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45981.843166203704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45981.843166203704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45981.843166203704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45981.843166435188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45981.843166435188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45981.843166435188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45981.843166435188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45981.843166435188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45981.843166435188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45981.843166435188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45981.843166435188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45981.843166435188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45981.843166435188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45981.843166435188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45981.843166435188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45981.843166435188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45981.843166435188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45981.843166435188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45981.843166435188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45981.843166435188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45981.843166435188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45981.843166435188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45981.843166435188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45981.843166435188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45981.843166435188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45981.843166435188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45981.843166435188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45981.843166435188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45981.843166435188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45981.843166435188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45981.843166435188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45981.843166435188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45981.843166435188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45981.843166435188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45981.843166435188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45981.843166435188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45981.843166435188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45981.843166435188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45981.843166435188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45981.843166435188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45981.843166435188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45981.843166435188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45981.843166435188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45981.843166435188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45981.843166435188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45981.843166435188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45981.843166435188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45981.843166435188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45981.843166435188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45981.843166435188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45981.843166435188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45981.843166435188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45981.843166435188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45981.843166435188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45981.843166435188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45981.843166435188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45981.843166435188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45981.843166435188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45981.843166435188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45981.843166435188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45981.843166435188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45981.843166435188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45981.843166435188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45981.843166435188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45981.843166435188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45981.843166435188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45981.843166435188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45981.843166435188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45981.843166435188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45981.843166435188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45981.843166435188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45981.843166435188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45981.843166435188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45981.843166435188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45981.843166435188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45981.843166435188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45981.843166435188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45981.843166435188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45981.843166435188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45981.843166435188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45981.843166435188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45981.843166435188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45981.843166435188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45981.843166435188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45981.843166435188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45981.843166435188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45981.843166435188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45981.843166435188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45981.843166435188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45981.843166435188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45981.843166435188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45981.843166435188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45981.843166435188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45981.843166435188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45981.843166435188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45981.843166435188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45981.843166435188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45981.843166435188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45981.843166435188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45981.843166435188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45981.843166435188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45981.843166435188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45981.843166435188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45981.843166435188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45981.843166435188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45981.843166435188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45981.843166435188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45981.843166435188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45981.843166435188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45981.843166435188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45981.843166435188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45981.843166435188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45981.843166435188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45981.843166435188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45981.843166435188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45981.843166435188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45981.843166435188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45981.843166435188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45981.843166435188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45981.843166435188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45981.843166435188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45981.843166435188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45981.843166435188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45981.843166435188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45981.843166435188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45981.843166435188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45981.843166435188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45981.843166435188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45981.843166435188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45981.843166435188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45981.843166435188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45981.843166435188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45981.843166435188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45981.843166435188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45981.843166435188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45981.843166435188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45981.843166435188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45981.843166435188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45981.843166435188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45981.843166435188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45981.843166435188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45981.843166435188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45981.843166435188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45981.843166435188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45981.843166435188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45981.843166435188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45981.843166435188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45981.843166435188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45981.843166435188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45981.843166435188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45981.843166435188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45981.843166435188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45981.843166435188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45981.843166435188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45981.843166435188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45981.843166435188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45981.843166435188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45981.843166435188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45981.843166435188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45981.843166435188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45981.843166435188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45981.843166435188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45981.843166435188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45981.843166435188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45981.843166435188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45981.843166435188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45981.843166435188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45981.843166435188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45981.843166435188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45981.843166435188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45981.843166435188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45981.843166435188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45981.843166435188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45981.843166435188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45981.843166435188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45981.843166435188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45981.843166435188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45981.843166435188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45981.843166435188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45981.843166435188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45981.843166435188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45981.843166435188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45981.843166435188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45981.843166435188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45981.843166435188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45981.843166435188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45981.843166435188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45981.843166435188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45981.843166435188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45981.843166435188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45981.843166435188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45981.843166435188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45981.843166435188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45981.843166435188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45981.843166435188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45981.843166435188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45981.843166435188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45981.843166435188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45981.843166435188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45981.843166435188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45981.843166435188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45981.843166435188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45981.843166435188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45981.843166435188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45981.843166435188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45981.843166435188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45981.843166435188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45981.843166435188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45981.843166435188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45981.843166435188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45981.843166435188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45981.843166435188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45981.843166435188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45981.843166435188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45981.843166435188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45981.843166435188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45981.843166435188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45981.843166435188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45981.843166435188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45981.843166435188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45981.843166435188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45981.843166435188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45981.843166435188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45981.843166435188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45981.843166435188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45981.843166435188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45981.843166435188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45981.843166435188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45981.843166435188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45981.843166435188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45981.843166435188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45981.843166435188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45981.843166435188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45981.843166435188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45981.843166435188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45981.843166435188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45981.843166435188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45981.843166435188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45981.843166435188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45981.843166435188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45981.843166435188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45981.843166435188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45981.843166435188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45981.843166435188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45981.843166435188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45981.843166435188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45981.843166435188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45981.843166435188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45981.843166435188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45981.843166435188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45981.843166435188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45981.843166435188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45981.843166435188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45981.843166435188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45981.843166435188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45981.843166435188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45981.843166435188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45981.843166435188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45981.843166435188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45981.843166435188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45981.843166435188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45981.843166435188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45981.843166435188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45981.843166435188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45981.843166435188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45981.843166435188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45981.843166435188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45981.843166435188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45981.843166435188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45981.843166435188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45981.843166435188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45981.843166435188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45981.843166435188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45981.843166435188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45981.843166435188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45981.843166435188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45981.843166435188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45981.843166435188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45981.843166435188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45981.843166435188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45981.843166435188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45981.843166435188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45981.843166435188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45981.843166435188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45981.843166435188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45981.843166435188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45981.843166435188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45981.843166435188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45981.843166435188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45981.843166435188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45981.843166435188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45981.843166435188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45981.843166435188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45981.843166435188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45981.843166435188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45981.843166435188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45981.843166435188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45981.843166435188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45981.843166435188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45981.843166435188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45981.843166435188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45981.843166435188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45981.843166435188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45981.843166435188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45981.843166435188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45981.843166435188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45981.843166435188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45981.843166435188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45981.843166435188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45981.843166435188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45981.843166435188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45981.843166435188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45981.843166435188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45981.843166435188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45981.843166435188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45981.843166435188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45981.843166435188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45981.843166435188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45981.843166435188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45981.843166435188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45981.843166435188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45981.843166435188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45981.843166435188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45981.843166435188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45981.843166435188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45981.843166435188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45981.843166435188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45981.843166435188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45981.843166435188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45981.843166435188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45981.843166435188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45981.843166435188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45981.843166435188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45981.843166435188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45981.843166435188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45981.843166435188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45981.843166435188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45981.843166435188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45981.843166435188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45981.843166435188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45981.843166435188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45981.843166435188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45981.843166435188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45981.843166435188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45981.843166435188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45981.843166435188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45981.843166435188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45981.843166435188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45981.843166435188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45981.843166435188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45981.843166435188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45981.843166435188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45981.843166435188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45981.843166435188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45981.843166435188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45981.843166435188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45981.843166435188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45981.843166435188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45981.843166435188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45981.843166435188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45981.843166435188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45981.843166435188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45981.843166435188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45981.843166435188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45981.843166435188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45981.843166435188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45981.843166435188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45981.843166435188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45981.843166435188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45981.843166435188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45981.843166435188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45981.843166435188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45981.843166435188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45981.843166435188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45981.843166435188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45981.843166435188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45981.843166435188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45981.843166435188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45981.843166435188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45981.843166435188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45981.843166435188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45981.843166435188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45981.843166435188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45981.843166435188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45981.843166435188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45981.843166435188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45981.843166435188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45981.843166435188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45981.843166435188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45981.843166435188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45981.843166435188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45981.843166435188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45981.843166435188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45981.843166435188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45981.843166435188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45981.843166435188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45981.843166435188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45981.843166435188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45981.843166435188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45981.843166435188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45981.843166435188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45981.843166435188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45981.843166435188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45981.843166435188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45981.843166435188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45981.843166435188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45981.843166435188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45981.843166435188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45981.843166435188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45981.843166435188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45981.843166435188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45981.843166435188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45981.843166435188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45981.843166435188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45981.843166435188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45981.843166435188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45981.843166435188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45981.843166435188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45981.843166435188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45981.843166435188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45981.843166435188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45981.843166435188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45981.843166435188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45981.843166435188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45981.843166435188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45981.843166435188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45981.843166435188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45981.843166435188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45981.843166435188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45981.843166435188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45981.843166435188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45981.843166435188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45981.843166435188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45981.843166435188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45981.843166435188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45981.843166435188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45981.843166435188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45981.843166435188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45981.843166435188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45981.843166435188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45981.843166435188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45981.843166435188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45981.843166435188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45981.843166435188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45981.843166435188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45981.843166435188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45981.843166435188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45981.843166435188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45981.843166435188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45981.843166435188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45981.843166435188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45981.843166435188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45981.843166435188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45981.843166435188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45981.843166435188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45981.843166435188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45981.843166435188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45981.843166435188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45981.843166435188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45981.843166435188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45981.843166435188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45981.843166435188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45981.843166435188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45981.843166435188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45981.843166435188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45981.843166435188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45981.843166435188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45981.843166435188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45981.843166435188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45981.843166435188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45981.843166435188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45981.843166435188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45981.843166435188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45981.843166435188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45981.843166435188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45981.843166435188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45981.843166435188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45981.843166435188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45981.843166435188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45981.843166435188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45981.843166435188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45981.843166435188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45981.843166435188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45981.843166435188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45981.843166435188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45981.843166435188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45981.843166435188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45981.843166435188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45981.843166435188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45981.843166435188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45981.843166435188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45981.843166435188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45981.843166435188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45981.843166435188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45981.843166435188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45981.843166435188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45981.843166435188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45981.843166435188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45981.843166435188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45981.843166435188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45981.843166435188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45981.843166435188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45981.843166435188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45981.843166435188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45981.843166435188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45981.843166435188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45981.843166435188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45981.843166435188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45981.843166435188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45981.843166435188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45981.843166435188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45981.843166435188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45981.843166435188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45981.843166435188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45981.843166435188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45981.843166435188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45981.843166435188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45981.843166435188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45981.843166435188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45981.843166435188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45981.843166435188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45981.843166435188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45981.843166435188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45981.843166435188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45981.843166435188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45981.843166435188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45981.843166435188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45981.843166435188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45981.843166435188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45981.843166435188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45981.843166435188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45981.843166435188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45981.843166435188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45981.843166435188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45981.843166435188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45981.843166435188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45981.843166435188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45981.843166435188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45981.843166435188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45981.843166435188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45981.843166435188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45981.843166435188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45981.843166435188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45981.843166435188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45981.843166435188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45981.843166435188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45981.843166435188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45981.843166435188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45981.843166435188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45981.843166435188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45981.843166435188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45981.843166435188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45981.843166435188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45981.843166435188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45981.843166435188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45981.843166435188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45981.843166435188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45981.843166435188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45981.843166435188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45981.843166435188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45981.843166435188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45981.843166435188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45981.843166435188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45981.843166435188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45981.843166435188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45981.843166435188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45981.843166435188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45981.843166435188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45981.843166435188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45981.843166435188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45981.843166435188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45981.843166435188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45981.843166435188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45981.843166435188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45981.843166435188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45981.843166435188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45981.843166435188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45981.843166435188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45981.843166435188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45981.843166435188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45981.843166435188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45981.843166435188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45981.843166435188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45981.843166435188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45981.843166435188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45981.843166435188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45981.843166435188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45981.843166435188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45981.843166435188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45981.843166435188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45981.843166435188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45981.843166435188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45981.843166435188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45981.843166435188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45981.843166435188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45981.843166435188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45981.843166435188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45981.843166435188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45981.843166435188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45981.843166435188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45981.843166435188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45981.843166435188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45981.843166435188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45981.843166435188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45981.843166435188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45981.843166435188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45981.843166435188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45981.843166435188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45981.843166435188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45981.843166435188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45981.843166435188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45981.843166435188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45981.843166435188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45981.843166435188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45981.843166435188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45981.843166435188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45981.843166435188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45981.843166435188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45981.843166435188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45981.843166435188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45981.843166435188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45981.843166435188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45981.843166435188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45981.843166435188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45981.843166435188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45981.843166435188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45981.843166435188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45981.843166435188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45981.843166435188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45981.843166435188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45981.843166435188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45981.843166435188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45981.843166435188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45981.843166435188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45981.843166435188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45981.843166435188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45981.843166435188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45981.843166435188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45981.843166435188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45981.843166435188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45981.843166435188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45981.843166435188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45981.843166435188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45981.843166435188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45981.843166435188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45981.843166435188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45981.843166435188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45981.843166435188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45981.843166435188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45981.843166435188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45981.843166435188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45981.843166435188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45981.843166435188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45981.843166435188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45981.843166435188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45981.843166435188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45981.843166435188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45981.843166435188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45981.843166435188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45981.843166435188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45981.843166435188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45981.843166435188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45981.843166435188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45981.843166435188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45981.843166435188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45981.843166435188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45981.843166435188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45981.843166435188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45981.843166435188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45981.843166435188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45981.843166435188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45981.843166435188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45981.843166435188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45981.843166435188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45981.843166435188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45981.843166435188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45981.843166435188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45981.843166435188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45981.843166435188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45981.843166435188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45981.843166435188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45981.843166435188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45981.843166435188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45981.843166435188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45981.843166435188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45981.843166435188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45981.843166435188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45981.843166435188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45981.843166435188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45981.843166435188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45981.843166435188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45981.843166435188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45981.843166435188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45981.843166435188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45981.843166435188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45981.843166435188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45981.843166435188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45981.843166435188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45981.843166435188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45981.843166435188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45981.843166435188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45981.843166435188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45981.843166435188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45981.843166435188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45981.843166435188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45981.843166435188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45981.843166435188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45981.843166435188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45981.843166435188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45981.843166435188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45981.843166435188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45981.843166435188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45981.843166435188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45981.843166435188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45981.843166435188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45981.843166435188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45981.843166435188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45981.843166435188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45981.843166435188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45981.843166435188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45981.843166435188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45981.843166435188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45981.843166435188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45981.843166435188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45981.843166435188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45981.843166435188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45981.843166435188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45981.843166435188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45981.843166435188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45981.843166435188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45981.843166435188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45981.843166435188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45981.843166435188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45981.843166435188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45981.843166435188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45981.843166435188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45981.843166435188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45981.843166435188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45981.843166435188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45981.843166435188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45981.843166435188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45981.843166435188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45981.843166435188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45981.843166435188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45981.843166435188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45981.843166435188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45981.843166435188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45981.843166435188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45981.843166435188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45981.843166435188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45981.843166435188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45981.843166435188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45981.843166435188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45981.843166435188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45981.843166435188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45981.843166435188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45981.843166435188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45981.843166435188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45981.843166435188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45981.843166435188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45981.843166435188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45981.843166435188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45981.843166435188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45981.843166435188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45981.843166435188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45981.843166435188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45981.843166435188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45981.843166435188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45981.843166435188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45981.843166435188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45981.843166435188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45981.843166435188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45981.843166435188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45981.843166435188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45981.843166435188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45981.843166435188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45981.843166435188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45981.843166435188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45981.843166435188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45981.843166435188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45981.843166435188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45981.843166435188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45981.843166435188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45981.843166435188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45981.843166435188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45981.843166435188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45981.843166435188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45981.843166435188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45981.843166435188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45981.843166435188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45981.843166435188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45981.843166435188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45981.843166435188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45981.843166435188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45981.843166435188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45981.843166435188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45981.843166435188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45981.843166435188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45981.843166435188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45981.843166435188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45981.843166435188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45981.843166435188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45981.843166435188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45981.843166435188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45981.843166435188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45981.843166435188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45981.843166435188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45981.843166435188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45981.843166435188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45981.843166435188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45981.843166435188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45981.843166435188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45981.843166435188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45981.843166435188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45981.843166435188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45981.843166435188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45981.843166435188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45981.843166435188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45981.843166435188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45981.843166435188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45981.843166435188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45981.843166435188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45981.843166435188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45981.843166435188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45981.843166435188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45981.843166435188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45981.843166435188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45981.843166435188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45981.843166435188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45981.843166435188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45981.843166435188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45981.843166435188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45981.843166435188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45981.843166435188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45981.843166435188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45981.843166435188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45981.843166435188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45981.843166435188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45981.843166435188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45981.843166435188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45981.843166435188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45981.843166435188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45981.843166435188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45981.843166435188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45981.843166435188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45981.843166435188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45981.843166435188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45981.843166435188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45981.843166435188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45981.843166435188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45981.843166435188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45981.843166435188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45981.843166435188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45981.843166435188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45981.843166435188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45981.843166435188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45981.843166435188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45981.843166435188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45981.843166435188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45981.843166435188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45981.843166435188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45981.843166435188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45981.843166435188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45981.843166435188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45981.843166435188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45981.843166435188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45981.843166435188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45981.843166435188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45981.843166435188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45981.843166435188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45981.843166435188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45981.843166435188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45981.843166435188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45981.843166435188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45981.843166435188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45981.843166435188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45981.843166435188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45981.843166435188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45981.843166435188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45981.843166435188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45981.843166435188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45981.843166435188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45981.843166435188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45981.843166435188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45981.843166435188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45981.843166435188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45981.843166435188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45981.843166435188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45981.843166435188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45981.843166435188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45981.843166435188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45981.843166435188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45981.843166435188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45981.843166435188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45981.843166435188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45981.843166435188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45981.843166435188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45981.843166435188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45981.843166435188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45981.843166435188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45981.843166435188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45981.843166435188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45981.843166435188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45981.843166435188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45981.843166435188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45981.843166435188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45981.843166435188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45981.843166435188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45981.843166435188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45981.843166435188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45981.843166435188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45981.843166435188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45981.843166435188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45981.843166435188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45981.843166435188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45981.843166435188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45981.843166435188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45981.843166435188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45981.843166435188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45981.843166435188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45981.843166435188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45981.843166435188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45981.843166435188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45981.843166435188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45981.843166435188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45981.843166435188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45981.843166435188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45981.843166435188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45981.843166435188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45981.843166435188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45981.843166435188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45981.843166435188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45981.843166435188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45981.843166435188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45981.843166435188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45981.843166435188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45981.843166435188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45981.843166435188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45981.843166435188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45981.843166435188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45981.843166435188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45981.843166435188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45981.843166435188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45981.843166435188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45981.843166435188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45981.843166435188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45981.843166435188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45981.843166435188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45981.843166435188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45981.843166435188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45981.843166435188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45981.843166435188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45981.843166435188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45981.843166435188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45981.843166435188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45981.843166435188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45981.843166435188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45981.843166435188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45981.843166435188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45981.843166435188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45981.843166435188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45981.843166435188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45981.843166435188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45981.843166435188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45981.843166435188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45981.843166435188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tabSelected="1"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278.36244861110754</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30679</v>
      </c>
      <c r="E3" s="94" t="s">
        <v>39021</v>
      </c>
      <c r="F3" s="95">
        <v>45981.808842592596</v>
      </c>
      <c r="G3" s="96">
        <f t="shared" ref="G3:G34" ca="1" si="0">IFERROR(NOW()-F3,"")</f>
        <v>3.4323611107538454E-2</v>
      </c>
      <c r="H3" s="95">
        <v>45981.782187500001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45981.843166203704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45981.843166203704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45981.843166203704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45981.843166203704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45981.843166203704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45981.843166203704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45981.843166203704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45981.843166203704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45981.843166203704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45981.843166203704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45981.843166203704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45981.843166203704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45981.843166203704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45981.843166203704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45981.843166203704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45981.843166203704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45981.843166203704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45981.843166203704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45981.843166203704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45981.843166203704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45981.843166203704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45981.843166203704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45981.843166203704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45981.843166203704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45981.843166203704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45981.843166203704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45981.843166203704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45981.843166203704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45981.843166203704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45981.843166203704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45981.843166203704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45981.843166203704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45981.843166203704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45981.843166203704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45981.843166203704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45981.843166203704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45981.843166203704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45981.843166203704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45981.843166203704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45981.843166203704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45981.843166203704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45981.843166203704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45981.843166203704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45981.843166203704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45981.843166203704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45981.843166203704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45981.843166203704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45981.843166203704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45981.843166203704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45981.843166203704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45981.843166203704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45981.843166203704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45981.843166203704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45981.843166203704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45981.843166203704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45981.843166203704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45981.843166203704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45981.843166203704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45981.843166203704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45981.843166203704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45981.843166203704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45981.843166203704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45981.843166203704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45981.843166203704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45981.843166203704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45981.843166203704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45981.843166203704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45981.843166203704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45981.843166203704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45981.843166203704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45981.843166203704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45981.843166203704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45981.843166203704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45981.843166203704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45981.843166203704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45981.843166203704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45981.843166203704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45981.843166203704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45981.843166203704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45981.843166203704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45981.843166203704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45981.843166203704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45981.843166203704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45981.843166203704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45981.843166203704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45981.843166203704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45981.843166203704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45981.843166203704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45981.843166203704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45981.843166203704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45981.843166203704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45981.843166203704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45981.843166203704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45981.843166203704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45981.843166203704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45981.843166203704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45981.843166203704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45981.843166203704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45981.843166203704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45981.843166203704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45981.843166203704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45981.843166203704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45981.843166203704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45981.843166203704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45981.843166203704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45981.843166203704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45981.843166203704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45981.843166203704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45981.843166203704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45981.843166203704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45981.843166203704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45981.843166203704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45981.843166203704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45981.843166203704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45981.843166203704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45981.843166203704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45981.843166203704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45981.843166203704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45981.843166203704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45981.843166203704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45981.843166203704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45981.843166203704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45981.843166203704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45981.843166203704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45981.843166203704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45981.843166203704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45981.843166203704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45981.843166203704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45981.843166203704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45981.843166203704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45981.843166203704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45981.843166203704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45981.843166203704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45981.843166203704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45981.843166203704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45981.843166203704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45981.843166203704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45981.843166203704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45981.843166203704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45981.843166203704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45981.843166203704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45981.843166203704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45981.843166203704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45981.843166203704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45981.843166203704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45981.843166203704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45981.843166203704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45981.843166203704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45981.843166203704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45981.843166203704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45981.843166203704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45981.843166203704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45981.843166203704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45981.843166203704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45981.843166203704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45981.843166203704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45981.843166203704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45981.843166203704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45981.843166203704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45981.843166203704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45981.843166203704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45981.843166203704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45981.843166203704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45981.843166203704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45981.843166203704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45981.843166203704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45981.843166203704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45981.843166203704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45981.843166203704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45981.843166203704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45981.843166203704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45981.843166203704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45981.843166203704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45981.843166203704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45981.843166203704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45981.843166203704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45981.843166203704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45981.843166203704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45981.843166203704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45981.843166203704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45981.843166203704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45981.843166203704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45981.843166203704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45981.843166203704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45981.843166203704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45981.843166203704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45981.843166203704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45981.843166203704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45981.843166203704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45981.843166203704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45981.843166203704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45981.843166203704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45981.843166203704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45981.843166203704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45981.843166203704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45981.843166203704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45981.843166203704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45981.843166203704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45981.843166203704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45981.843166203704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45981.843166203704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45981.843166203704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45981.843166203704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45981.843166203704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45981.843166203704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45981.843166203704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45981.843166203704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45981.843166203704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45981.843166203704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45981.843166203704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45981.843166203704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45981.843166203704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45981.843166203704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45981.843166203704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45981.843166203704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45981.843166203704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45981.843166203704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45981.843166203704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45981.843166203704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45981.843166203704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45981.843166203704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45981.843166203704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45981.843166203704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45981.843166203704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45981.843166203704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45981.843166203704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45981.843166203704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45981.843166203704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45981.843166203704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45981.843166203704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45981.843166203704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45981.843166203704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45981.843166203704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45981.843166203704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45981.843166203704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45981.843166203704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45981.843166203704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45981.843166203704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45981.843166203704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45981.843166203704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45981.843166203704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45981.843166203704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45981.843166203704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45981.843166203704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45981.843166203704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45981.843166203704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45981.843166203704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45981.843166203704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45981.843166203704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45981.843166203704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45981.843166203704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45981.843166203704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45981.843166203704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45981.843166203704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45981.843166203704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45981.843166203704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45981.843166203704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45981.843166203704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45981.843166203704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45981.843166203704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45981.843166203704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45981.843166203704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45981.843166203704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45981.843166203704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45981.843166203704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45981.843166203704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45981.843166203704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45981.843166203704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45981.843166203704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45981.843166203704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45981.843166203704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45981.843166203704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45981.843166203704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45981.843166203704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45981.843166203704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45981.843166203704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45981.843166203704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45981.843166203704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45981.843166203704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45981.843166203704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45981.843166203704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45981.843166203704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45981.843166203704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45981.843166203704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45981.843166203704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45981.843166203704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45981.843166203704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45981.843166203704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45981.843166203704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45981.843166203704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45981.843166203704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45981.843166203704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45981.843166203704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45981.843166203704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45981.843166203704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45981.843166203704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45981.843166203704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45981.843166203704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45981.843166203704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45981.843166203704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45981.843166203704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45981.843166203704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45981.843166203704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45981.843166203704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45981.843166203704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45981.843166203704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45981.843166203704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45981.843166203704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45981.843166203704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45981.843166203704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45981.843166203704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45981.843166203704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45981.843166203704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45981.843166203704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45981.843166203704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45981.843166203704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45981.843166203704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45981.843166203704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45981.843166203704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45981.843166203704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45981.843166203704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45981.843166203704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45981.843166203704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45981.843166203704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45981.843166203704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45981.843166203704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45981.843166203704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45981.843166203704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45981.843166203704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45981.843166203704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45981.843166203704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45981.843166203704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45981.843166203704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45981.843166203704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45981.843166203704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45981.843166203704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45981.843166203704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45981.843166203704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45981.843166203704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45981.843166203704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45981.843166203704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45981.843166203704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45981.843166203704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45981.843166203704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45981.843166203704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45981.843166203704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45981.843166203704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45981.843166203704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45981.843166203704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45981.843166203704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45981.843166203704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45981.843166203704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45981.843166203704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45981.843166203704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45981.843166203704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45981.843166203704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45981.843166203704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45981.843166203704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45981.843166203704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45981.843166203704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45981.843166203704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45981.843166203704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45981.843166203704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45981.843166203704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45981.843166203704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45981.843166203704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45981.843166203704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45981.843166203704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45981.843166203704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45981.843166203704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45981.843166203704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45981.843166203704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45981.843166203704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45981.843166203704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45981.843166203704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45981.843166203704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45981.843166203704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45981.843166203704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45981.843166203704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45981.843166203704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45981.843166203704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45981.843166203704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45981.843166203704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45981.843166203704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45981.843166203704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45981.843166203704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45981.843166203704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45981.843166203704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45981.843166203704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45981.843166203704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45981.843166203704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45981.843166203704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45981.843166203704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45981.843166203704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45981.843166203704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45981.843166203704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45981.843166203704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45981.843166203704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45981.843166203704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45981.843166203704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45981.843166203704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45981.843166203704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45981.843166203704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45981.843166203704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45981.843166203704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45981.843166203704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45981.843166203704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45981.843166203704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45981.843166203704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45981.843166203704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45981.843166203704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45981.843166203704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45981.843166203704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45981.843166203704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45981.843166203704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45981.843166203704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45981.843166203704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45981.843166203704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45981.843166203704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45981.843166203704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45981.843166203704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45981.843166203704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45981.843166203704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45981.843166203704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45981.843166203704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45981.843166203704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45981.843166203704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45981.843166203704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45981.843166203704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45981.843166203704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45981.843166203704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45981.843166203704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45981.843166203704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45981.843166203704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45981.843166203704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45981.843166203704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45981.843166203704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45981.843166203704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45981.843166203704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45981.843166203704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45981.843166203704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45981.843166203704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45981.843166203704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45981.843166203704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45981.843166203704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45981.843166203704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45981.843166203704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45981.843166203704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45981.843166203704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45981.843166203704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45981.843166203704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45981.843166203704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45981.843166203704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45981.843166203704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45981.843166203704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45981.843166203704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45981.843166203704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45981.843166203704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45981.843166203704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45981.843166203704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45981.843166203704</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90.01110601851542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55.654288888887095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33.182055092591327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4.3283629629659117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0.46986759259016253</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45981.843166203704</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45981.843166203704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45981.843166203704</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45981.843166203704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45981.843166203704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45981.843166203704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45981.843166203704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45981.843166203704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45981.843166203704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45981.843166203704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45981.843166203704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45981.843166203704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45981.843166203704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45981.843166203704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45981.843166203704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45981.843166203704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45981.843166203704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45981.843166203704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45981.843166203704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45981.843166203704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45981.843166203704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45981.843166203704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45981.843166203704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45981.843166203704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45981.843166203704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45981.843166203704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45981.843166203704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45981.843166203704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45981.843166203704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45981.843166203704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45981.843166203704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45981.843166203704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45981.843166203704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45981.843166203704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45981.843166203704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45981.843166203704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45981.843166203704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45981.843166203704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45981.843166203704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45981.843166203704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45981.843166203704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45981.843166203704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45981.843166203704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45981.843166203704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45981.843166203704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45981.843166203704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45981.843166203704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45981.843166203704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45981.843166203704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45981.843166203704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45981.843166203704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45981.843166203704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45981.843166203704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45981.843166203704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45981.843166203704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45981.843166203704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45981.843166203704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45981.843166203704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45981.843166203704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45981.843166203704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45981.843166203704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45981.843166203704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45981.843166203704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45981.843166203704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45981.843166203704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45981.843166203704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45981.843166203704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45981.843166203704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45981.843166203704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45981.843166203704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45981.843166203704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45981.843166203704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45981.843166203704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45981.843166203704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45981.843166203704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45981.843166203704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45981.843166203704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45981.843166203704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45981.843166203704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45981.843166203704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45981.843166203704</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45981.843166203704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45981.843166203704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45981.843166203704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45981.843166203704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45981.843166203704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45981.843166203704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45981.843166203704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45981.843166203704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45981.843166203704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45981.843166203704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45981.843166203704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45981.843166203704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45981.843166203704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45981.843166203704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45981.843166203704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45981.843166203704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45981.843166203704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45981.843166203704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45981.843166203704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45981.843166203704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45981.843166203704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45981.843166203704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45981.843166203704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45981.843166203704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45981.843166203704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45981.843166203704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45981.843166203704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45981.843166203704</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8" ca="1" si="0">IFERROR(NOW()-F2,"-")</f>
        <v>45981.843166203704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45981.843166203704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45981.843166203704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45981.843166203704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45981.843166203704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45981.843166203704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45981.843166203704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ref="G9:G42" ca="1" si="1">IFERROR(NOW()-F9,"-")</f>
        <v>45981.843166203704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45981.843166203704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45981.843166203704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45981.843166203704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45981.843166203704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45981.843166203704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45981.843166203704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45981.843166203704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45981.843166203704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45981.843166203704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45981.843166203704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45981.843166203704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45981.843166203704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45981.843166203704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45981.843166203704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45981.843166203704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45981.843166203704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45981.843166203704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45981.843166203704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45981.843166203704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45981.843166203704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45981.843166203704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45981.843166203704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45981.843166203704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45981.843166203704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45981.843166203704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45981.843166203704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45981.843166203704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45981.843166203704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45981.843166203704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45981.843166203704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45981.843166203704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45981.843166203704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45981.843166203704</v>
      </c>
      <c r="H42" s="121"/>
      <c r="I42" s="119" t="str">
        <f>IFERROR(VLOOKUP(D42,DB!A:F,6,0),"")</f>
        <v/>
      </c>
      <c r="J42" s="119" t="str">
        <f>IFERROR(VLOOKUP(D42,DB!A:G,7,0),"")</f>
        <v/>
      </c>
      <c r="K42" s="122"/>
      <c r="L42" s="123"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2025-11-20T17:14:52Z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